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rive\06.Control de gestión\01 Planificación 2016\03 CCC\"/>
    </mc:Choice>
  </mc:AlternateContent>
  <bookViews>
    <workbookView xWindow="0" yWindow="0" windowWidth="20490" windowHeight="8445" tabRatio="558" activeTab="2"/>
  </bookViews>
  <sheets>
    <sheet name="Proyectos y Productos" sheetId="1" r:id="rId1"/>
    <sheet name="Presupuesto" sheetId="2" r:id="rId2"/>
    <sheet name="Productos y Actividades" sheetId="3" r:id="rId3"/>
  </sheets>
  <definedNames>
    <definedName name="_xlnm.Print_Area" localSheetId="1">Presupuesto!$A$1:$F$23</definedName>
    <definedName name="_xlnm.Print_Area" localSheetId="2">'Productos y Actividades'!$A$1:$G$46</definedName>
    <definedName name="_xlnm.Print_Area" localSheetId="0">'Proyectos y Productos'!$A$1:$F$37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2" l="1"/>
  <c r="F12" i="2" l="1"/>
  <c r="F20" i="2" l="1"/>
  <c r="E22" i="2"/>
  <c r="C22" i="2" l="1"/>
  <c r="F21" i="2"/>
  <c r="F14" i="2"/>
  <c r="F15" i="2"/>
  <c r="F18" i="2" l="1"/>
  <c r="F17" i="2"/>
  <c r="F16" i="2"/>
  <c r="F11" i="2"/>
  <c r="F10" i="2"/>
  <c r="F9" i="2"/>
  <c r="F8" i="2"/>
  <c r="F7" i="2"/>
  <c r="F6" i="2"/>
  <c r="F5" i="2"/>
  <c r="F4" i="2"/>
  <c r="F22" i="2" l="1"/>
</calcChain>
</file>

<file path=xl/comments1.xml><?xml version="1.0" encoding="utf-8"?>
<comments xmlns="http://schemas.openxmlformats.org/spreadsheetml/2006/main">
  <authors>
    <author>Carolina Beserra Pfeilsticker</author>
  </authors>
  <commentList>
    <comment ref="B11" authorId="0" shapeId="0">
      <text>
        <r>
          <rPr>
            <b/>
            <sz val="9"/>
            <color indexed="81"/>
            <rFont val="Segoe UI"/>
            <family val="2"/>
          </rPr>
          <t xml:space="preserve">Workshop de criação de laboratório de inovação </t>
        </r>
        <r>
          <rPr>
            <sz val="9"/>
            <color indexed="81"/>
            <rFont val="Segoe UI"/>
            <family val="2"/>
          </rPr>
          <t xml:space="preserve">
– 3 dias em Brasília – U$ 20.000,00 ou U$ 5.000,00
Custeio de diárias e/ou passagens para evento sobre criação de laboratório de inovação. 
Passagem - 1000 dólares 
Diária – 180 doláres
</t>
        </r>
        <r>
          <rPr>
            <b/>
            <sz val="9"/>
            <color indexed="81"/>
            <rFont val="Segoe UI"/>
            <family val="2"/>
          </rPr>
          <t xml:space="preserve">Concurso aberto à comunidade de desenvolvimento de jogos de fomento ao controle social 
</t>
        </r>
        <r>
          <rPr>
            <sz val="9"/>
            <color indexed="81"/>
            <rFont val="Segoe UI"/>
            <family val="2"/>
          </rPr>
          <t xml:space="preserve">Pagamento de prêmio para os três primeiros colocados
   1º colocado – U$ 7.500,00 - </t>
        </r>
        <r>
          <rPr>
            <b/>
            <sz val="9"/>
            <color indexed="81"/>
            <rFont val="Segoe UI"/>
            <family val="2"/>
          </rPr>
          <t>(otros concursos 1.500)</t>
        </r>
        <r>
          <rPr>
            <sz val="9"/>
            <color indexed="81"/>
            <rFont val="Segoe UI"/>
            <family val="2"/>
          </rPr>
          <t xml:space="preserve">
   2º colocado – U$ 5.000,00 -</t>
        </r>
        <r>
          <rPr>
            <b/>
            <sz val="9"/>
            <color indexed="81"/>
            <rFont val="Segoe UI"/>
            <family val="2"/>
          </rPr>
          <t xml:space="preserve"> (otros concursos 1.000)</t>
        </r>
        <r>
          <rPr>
            <sz val="9"/>
            <color indexed="81"/>
            <rFont val="Segoe UI"/>
            <family val="2"/>
          </rPr>
          <t xml:space="preserve">
   3º colocado – U$ 2.500,00 - </t>
        </r>
        <r>
          <rPr>
            <b/>
            <sz val="9"/>
            <color indexed="81"/>
            <rFont val="Segoe UI"/>
            <family val="2"/>
          </rPr>
          <t>(otros concursos 500)</t>
        </r>
        <r>
          <rPr>
            <sz val="9"/>
            <color indexed="81"/>
            <rFont val="Segoe UI"/>
            <family val="2"/>
          </rPr>
          <t xml:space="preserve">
Os critérios de distribuição do benefício ainda serão discutidos. 
</t>
        </r>
      </text>
    </comment>
    <comment ref="B18" authorId="0" shapeId="0">
      <text>
        <r>
          <rPr>
            <b/>
            <sz val="9"/>
            <color indexed="81"/>
            <rFont val="Segoe UI"/>
            <family val="2"/>
          </rPr>
          <t xml:space="preserve">Exemplo:
</t>
        </r>
        <r>
          <rPr>
            <sz val="9"/>
            <color indexed="81"/>
            <rFont val="Segoe UI"/>
            <family val="2"/>
          </rPr>
          <t xml:space="preserve">Elaboração e oferta de um MOOC com inovações pedagógicas
</t>
        </r>
      </text>
    </comment>
  </commentList>
</comments>
</file>

<file path=xl/comments2.xml><?xml version="1.0" encoding="utf-8"?>
<comments xmlns="http://schemas.openxmlformats.org/spreadsheetml/2006/main">
  <authors>
    <author>Carolina Beserra Pfeilsticker</author>
  </authors>
  <commentList>
    <comment ref="C26" authorId="0" shapeId="0">
      <text>
        <r>
          <rPr>
            <b/>
            <sz val="9"/>
            <color indexed="81"/>
            <rFont val="Segoe UI"/>
            <family val="2"/>
          </rPr>
          <t>Carolina Beserra Pfeilsticker:</t>
        </r>
        <r>
          <rPr>
            <sz val="9"/>
            <color indexed="81"/>
            <rFont val="Segoe UI"/>
            <family val="2"/>
          </rPr>
          <t xml:space="preserve">
– 3 dias em Brasília – U$ 20.000,00 ou U$ 5.000,00
Custeio de diárias e/ou passagens para evento sobre criação de laboratório de inovação. 
Os critérios de distribuição do benefício ainda serão discutidos. 
Para manter registrado, seguem informações enviadas pelo Osvaldo para custeio:
Passagem - 1000 dólares 
Diária – 180 doláres
</t>
        </r>
      </text>
    </comment>
    <comment ref="C28" authorId="0" shapeId="0">
      <text>
        <r>
          <rPr>
            <b/>
            <sz val="9"/>
            <color indexed="81"/>
            <rFont val="Segoe UI"/>
            <family val="2"/>
          </rPr>
          <t>Carolina Beserra Pfeilsticker:</t>
        </r>
        <r>
          <rPr>
            <sz val="9"/>
            <color indexed="81"/>
            <rFont val="Segoe UI"/>
            <family val="2"/>
          </rPr>
          <t xml:space="preserve">
– U$ 15.000,00
Pagamento de prêmio para os três primeiros colocados
1º colocado – U$ 7.500,00
2º colocado – U$ 5.000,00
3º colocado – U$ 2.500,00
</t>
        </r>
      </text>
    </comment>
  </commentList>
</comments>
</file>

<file path=xl/sharedStrings.xml><?xml version="1.0" encoding="utf-8"?>
<sst xmlns="http://schemas.openxmlformats.org/spreadsheetml/2006/main" count="290" uniqueCount="185">
  <si>
    <t>DEL PROGRAMA GIZ (Villa de Leyva)</t>
  </si>
  <si>
    <t>Nº</t>
  </si>
  <si>
    <t>PROYECTO</t>
  </si>
  <si>
    <t>PRODUCTO</t>
  </si>
  <si>
    <t>ESTRATEGIA</t>
  </si>
  <si>
    <t>IMPACTO ESPERADO</t>
  </si>
  <si>
    <t>C.I o A.T.</t>
  </si>
  <si>
    <t>1</t>
  </si>
  <si>
    <t>OLACEFS</t>
  </si>
  <si>
    <t>2</t>
  </si>
  <si>
    <t>Promover y difundir los beneficios de estas actividades, con el fin de fortalecer las capacidades en las EFS.</t>
  </si>
  <si>
    <t>Participación del 75% de las EFS en alguna de las actividades.</t>
  </si>
  <si>
    <t>3</t>
  </si>
  <si>
    <t>IDI/OLACEFS</t>
  </si>
  <si>
    <t>4</t>
  </si>
  <si>
    <t>5</t>
  </si>
  <si>
    <t>6</t>
  </si>
  <si>
    <t>III. ASIGNACIÓN DE RECURSOS</t>
  </si>
  <si>
    <t>IV. PROGRAMACIÓN DE PRODUCTOS Y ACTIVIDADES</t>
  </si>
  <si>
    <t>EFS</t>
  </si>
  <si>
    <t>OTROS</t>
  </si>
  <si>
    <t>TOTAL</t>
  </si>
  <si>
    <t>PRESUPUESTO (US$)</t>
  </si>
  <si>
    <t>ACTIVIDAD</t>
  </si>
  <si>
    <t>FECHA DE INICIO</t>
  </si>
  <si>
    <t>FECHA DE TERMINO</t>
  </si>
  <si>
    <t>RESULTADO ESPERADO</t>
  </si>
  <si>
    <t>- Sistematizar las iniciativas del CCC con  base en el ciclo de capacitación de la norma ISSO 10015</t>
  </si>
  <si>
    <t>Reunión Presencial CCC 2015.</t>
  </si>
  <si>
    <t>Planificación de actividades.</t>
  </si>
  <si>
    <t>1a. Sistema de capacitación regional (SCR).</t>
  </si>
  <si>
    <t>2a. Aplicación de instrumentos de aprendizaje por impacto.</t>
  </si>
  <si>
    <t>2a1. Auditorías coordinadas seccionadas, ejecutadas y divulgadas.</t>
  </si>
  <si>
    <t>2a2. Pasantías.</t>
  </si>
  <si>
    <t>3a. Implementación de Estándares Internacionales.</t>
  </si>
  <si>
    <t>Apoyo a GTANIA en la socialización, difusión y promoción de los beneficios en la adopción de las normas internacionales de auditoría y retroalimentar a la INTOSAI y OLACEFS.</t>
  </si>
  <si>
    <t>Apoyo a GTANIA en la programación y organización de la ejecución de cursos basados em las ISSAI.</t>
  </si>
  <si>
    <t>Planificar y ejecutar revisiones entre pares.</t>
  </si>
  <si>
    <t>Promover el intercambio del conocimiento producto de las revisiones entre pares.</t>
  </si>
  <si>
    <t>Fomentar la adopción de las recomendaciones.</t>
  </si>
  <si>
    <t>Mejora institucional de las EFS.</t>
  </si>
  <si>
    <t>Participación del 25% de las EFS en las revisiones entre pares.</t>
  </si>
  <si>
    <t>Impulsar la innovación en las EFS de todo el continente.</t>
  </si>
  <si>
    <t>4a. Fortalecimiento institucional de las EFS.</t>
  </si>
  <si>
    <t>4a1. Revisiones entre pares planificadas y ejecutadas.</t>
  </si>
  <si>
    <t>4a2. Innovación en el área del control externo de la administración pública</t>
  </si>
  <si>
    <t>Estimular la investigación e innovación en el área del control externo de la administración pública.</t>
  </si>
  <si>
    <t>5a1. Banco de cursos de capacitación.</t>
  </si>
  <si>
    <t>Ampliar la cartera del banco de cursos.</t>
  </si>
  <si>
    <t>Participación del 50% de las EFS en las actividades de capacitación.</t>
  </si>
  <si>
    <t>Aplicar la innovación tecnológica y pedagógica en las acciones de capacitación de la Olacefs.</t>
  </si>
  <si>
    <t>6a. Fortalecimiento institucional de el CCC.</t>
  </si>
  <si>
    <t>6a1. Articulación del CCC en el ámbito de la Intosai.</t>
  </si>
  <si>
    <t>18/01/2016</t>
  </si>
  <si>
    <t>31/03/2016</t>
  </si>
  <si>
    <t>26/02/2016</t>
  </si>
  <si>
    <t>04/04/2016</t>
  </si>
  <si>
    <t>04/07/2016</t>
  </si>
  <si>
    <t>30/12/2016</t>
  </si>
  <si>
    <t>5a2. Diseño de cursos.</t>
  </si>
  <si>
    <t>5a3. Cursos sub sede.</t>
  </si>
  <si>
    <t>5a5. Cursos virtuales.</t>
  </si>
  <si>
    <t>02/09/2016</t>
  </si>
  <si>
    <t>03/10/2016</t>
  </si>
  <si>
    <t>curso aberto</t>
  </si>
  <si>
    <t>29/04/2016</t>
  </si>
  <si>
    <t>08/2016</t>
  </si>
  <si>
    <t>07/2016</t>
  </si>
  <si>
    <t>02/2016</t>
  </si>
  <si>
    <t>03/2016</t>
  </si>
  <si>
    <t>04/2016</t>
  </si>
  <si>
    <t>05/2016</t>
  </si>
  <si>
    <t>Difundir y promover la relación de cursos en la región.</t>
  </si>
  <si>
    <t>Utilizar los mecanismos virtuales para apoyar las auditorías coordinadas.</t>
  </si>
  <si>
    <t>01/04/2016</t>
  </si>
  <si>
    <t>30/11/2016</t>
  </si>
  <si>
    <t>01/04/2016        04/01/2016</t>
  </si>
  <si>
    <t>15/12/2016        31/08/2016</t>
  </si>
  <si>
    <t>Elaborar un documento con la planificación y programación de la pasantía.</t>
  </si>
  <si>
    <t>04/01/2016</t>
  </si>
  <si>
    <t>02/05/2016</t>
  </si>
  <si>
    <t>10/11/2016</t>
  </si>
  <si>
    <t>29/07/2016</t>
  </si>
  <si>
    <t>Realizar las pasantías de acuerdo con el procedimiento ya utilizado (etapa virtual y etapa presencial).</t>
  </si>
  <si>
    <t>Divulgar y realizar el efecto multipilicador en cada EFS participante de la experiencia de pasantía.</t>
  </si>
  <si>
    <t>Elaborar un documento con la planificación y programación de las revisiones de pares según la ISSAI 5600</t>
  </si>
  <si>
    <t>Ejecutar las revisiones de pares según la ISSAI 5600</t>
  </si>
  <si>
    <t>Elaboración del Plan Anual de Capacitación</t>
  </si>
  <si>
    <t>07/03/2016</t>
  </si>
  <si>
    <t>- Plataforma de capacitación virtual operativa                                                                            - Plan Anual de Capacitación elaborado</t>
  </si>
  <si>
    <t>15/03/2016</t>
  </si>
  <si>
    <t>01/03/2016</t>
  </si>
  <si>
    <t>30/6/2016</t>
  </si>
  <si>
    <t>31/12/2016</t>
  </si>
  <si>
    <t>26/04/2016</t>
  </si>
  <si>
    <t>29/06/2016</t>
  </si>
  <si>
    <t>3a2. Participación en la elaboración de Proyecto Piloto de Certificación Internacional de auditores da Intosai</t>
  </si>
  <si>
    <t>09/2016</t>
  </si>
  <si>
    <t>11/2016</t>
  </si>
  <si>
    <t>-</t>
  </si>
  <si>
    <t>20/04/2016</t>
  </si>
  <si>
    <t>15/12/2016</t>
  </si>
  <si>
    <t>II. ALINEACIÓN DE PROYECTOS Y PRODUCTOS CON EL PLAN ESTRATÉGICO DE LA OLACEFS Y CON LA PLANIFICACIÓN</t>
  </si>
  <si>
    <t>Mejora de los procesos de auditoría realizados por las EFS.</t>
  </si>
  <si>
    <t xml:space="preserve">Desarrollar un programa de posgrado en control externo de la Administración Pública, con modalidades presenciales y a distancia, para todas las EFS de la región. </t>
  </si>
  <si>
    <t>2a3. Posgrado en control externo de la Administración Pública.</t>
  </si>
  <si>
    <t>3a1. Plan regional de implementación de las ISSAI en las EFS.</t>
  </si>
  <si>
    <t>Implementación de forma gradual de las normas internacionales de auditoría en las EFS, la misma que se llevará a cabo hasta el 2016.</t>
  </si>
  <si>
    <t>Colaborar en el desarrollo de una certificación internacional de auditores. El proyecto de Certificación de la INTOSAI está previsto para 2020. Antes de la implantación, la IDI quiere conducir un proyecto piloto. El CCC puede conducir um proyecto piloto a nivel regional.</t>
  </si>
  <si>
    <r>
      <t>5a4. Cursos</t>
    </r>
    <r>
      <rPr>
        <i/>
        <sz val="11"/>
        <rFont val="Calibri"/>
        <family val="2"/>
        <scheme val="minor"/>
      </rPr>
      <t xml:space="preserve"> in situ</t>
    </r>
    <r>
      <rPr>
        <sz val="11"/>
        <rFont val="Calibri"/>
        <family val="2"/>
        <scheme val="minor"/>
      </rPr>
      <t>.</t>
    </r>
  </si>
  <si>
    <t>5a. Brindar capacitación en función de las necesidades y solicitudes priorizadas de las EFS.</t>
  </si>
  <si>
    <t>Tener un banco de cursos actualizado de acuerdo a las necesidades de las EFS de la región.</t>
  </si>
  <si>
    <t>Mayor alcance del público objetivo de las acciones educativas.</t>
  </si>
  <si>
    <t>Diseminación del conocimiento y de experiencias distintas de las EFS entre todos los países miembros de la OLACEFS.</t>
  </si>
  <si>
    <t>Estrechamiento de lazos entre los países miembros de la OLACEFS.</t>
  </si>
  <si>
    <t>3a2. Proyecto Piloto de Certificación Internacional de auditores de la INTOSAI</t>
  </si>
  <si>
    <t>4a2. Innovación en el área del control externo de la Administración Pública</t>
  </si>
  <si>
    <t>5a6. Soluciones educativas (cursos presenciales y/o a distancia) innovadoras.</t>
  </si>
  <si>
    <t>5a7. Banco de datos de facilitadores de aprendizaje (instructores y tutores).</t>
  </si>
  <si>
    <t>6a1. Articulación del CCC en el ámbito de la INTOSAI.</t>
  </si>
  <si>
    <t>Crear formalmente la fuerza tarea</t>
  </si>
  <si>
    <t>Analizar el(los) tema(s) del posgrado (diagnóstico)</t>
  </si>
  <si>
    <t>1a2. Programa de capacitación en área específica</t>
  </si>
  <si>
    <t>Participar en las reuniones del CBC</t>
  </si>
  <si>
    <t>Identificar posibles tutores para el curso en inglés</t>
  </si>
  <si>
    <t>Registrar los nombres enviados por las EFS</t>
  </si>
  <si>
    <t>Divulgar entre las EFS la creación del Banco de datos de facilitadores de aprendizaje (instructores y tutores)</t>
  </si>
  <si>
    <t>Ofrecer el MOOC</t>
  </si>
  <si>
    <t>Desarrollar la acción educativa con base en el diseño instruccional propuesto</t>
  </si>
  <si>
    <t>Presentar diseño instruccional de un MOOC que prevea innovaciones metodológicas</t>
  </si>
  <si>
    <t xml:space="preserve">Concurso abierto a la comunidad de desarrollo de juegos de fomento al control social </t>
  </si>
  <si>
    <t xml:space="preserve">Planear el Concurso </t>
  </si>
  <si>
    <t>Divulgar el Concurso</t>
  </si>
  <si>
    <t>Ejecutar</t>
  </si>
  <si>
    <t>Pagar los premios a los tres primeros puestos</t>
  </si>
  <si>
    <t>Implementar plataforma de Capacitación Virtual en el Portal web de la OLACEFS.</t>
  </si>
  <si>
    <t>Un MOOC ofrecido a la OLACEFS, de forma que se promueva la innovación</t>
  </si>
  <si>
    <t>Incremento en la participación de tutores de diversos países en el ofrecimiento de cursos</t>
  </si>
  <si>
    <t>Curso virtual en inglês listo para que sea ofrecido a la INTOSAI</t>
  </si>
  <si>
    <t xml:space="preserve">Selecionar un curso virtual de la OLACEFS de gran interés y traducirlo al inglés </t>
  </si>
  <si>
    <t xml:space="preserve">    -        Documento    de    planificación y programación elaborado.                                       - Realización de una (1) Revisión entre Pares.             - Participación del 25% de las EFS.                        - Seguimiento a los informes de revisión entre pares.</t>
  </si>
  <si>
    <t xml:space="preserve">Transferencia de conocimiento que habilita otras instituciones en el fomento de soluciones innovadoras </t>
  </si>
  <si>
    <t>Por lo menos 3 juegos con temática referente al fomento del control social en los idiomas portugués y espanñol</t>
  </si>
  <si>
    <t>Anteproyecto de posgrado</t>
  </si>
  <si>
    <t>Proyecto de programa de capacitación en por lo menos un área específica elaborado</t>
  </si>
  <si>
    <t>- Ejecución de uma (1) Auditoría Coordinada.         - Cooperar con las acciones relacionadas con la ejecución de auditorías coordinadas.</t>
  </si>
  <si>
    <t>1a1. Plan de acción dirigido al cumplimiento de las necesidades de las EFS.</t>
  </si>
  <si>
    <t>Comunicación con EFS sobre modelos y oportunidades de participación de sus auditores como tutores en cursos virtuales</t>
  </si>
  <si>
    <r>
      <t>Dirigir un taller (</t>
    </r>
    <r>
      <rPr>
        <i/>
        <sz val="11"/>
        <rFont val="Calibri"/>
        <family val="2"/>
        <scheme val="minor"/>
      </rPr>
      <t>workshop</t>
    </r>
    <r>
      <rPr>
        <sz val="11"/>
        <rFont val="Calibri"/>
        <family val="2"/>
        <scheme val="minor"/>
      </rPr>
      <t xml:space="preserve">) de creación de laboratorio de innovación </t>
    </r>
  </si>
  <si>
    <t>Darle seguimiento al Proyecto de Certificación en curso en la INTOSAI.</t>
  </si>
  <si>
    <t>- Documento de planificación y programación elaborado.                                 - Ejecución de un (1) Programa de Pasantía Profesional.</t>
  </si>
  <si>
    <t>Proyecto de piloto de Certificación de la INTOSAI a ser realizado en la Olacefs, que deberá ocurrir en 2017.</t>
  </si>
  <si>
    <t>Compartir procesos de trabajo y buenas prácticas internacionales aplicadas en el ámbito de las auditorías.</t>
  </si>
  <si>
    <t>Intensificar la cooperación horizontal, de modo que auditores provenientes de distintas EFS participen activamente en la elaboración y ofrecimiento de cursos.</t>
  </si>
  <si>
    <t>Mayor participación y envolvimiento de los países miembros de la OLACEFS con relación a la presentación de soluciones educativas.</t>
  </si>
  <si>
    <t>Reconocimiento público a las contribuciones presentadas por los auditores de diversos países.</t>
  </si>
  <si>
    <t>Aproximação, por meio de soluções tecnológicas de aprendizagem, dos auditores dos países miembros.</t>
  </si>
  <si>
    <t>Producción de acciones educativas efectivamente impactantes para los resultados de los trabajos a ser realizados.</t>
  </si>
  <si>
    <t>Fortalecimiento del conocimiento y capacidades a través de los resultados de las auditorías coordinadas.</t>
  </si>
  <si>
    <t>Promover la preparación y ejecución de cursos virtuales relacionados a auditorías coordinadas.</t>
  </si>
  <si>
    <t>Especializar a los participantes y promover la producción, aplicación y diseminación de conocimientos, así como el desarrollo de competencias profesionales inherentes al control externo de la Administración Pública en el ámbito de la OLACEFS.</t>
  </si>
  <si>
    <t>Orientación hacia una certificación basada en las ISSAI; en las necesidades de desarrollo profesional; en una actualización permanente de su contenido; que sea inclusiva y financieramente sostenible; que su ofrecimiento sea continuo y periódico; en un abordaje modular; en requisitos de educación profesional continuada para su mantenimiento y en el reconocimiento del aprendizaje anterior.</t>
  </si>
  <si>
    <t>Ofrecimiento de acciones educativas prioritarias para las EFS.</t>
  </si>
  <si>
    <t>Ofrecer el curso de tutoría en línea</t>
  </si>
  <si>
    <t>Elaborar proyecto de programa de capacitación en área(s) específica(s) de auditoría</t>
  </si>
  <si>
    <t>Promover el envolvimiento de todas las EFS en la elaboración de un plan que refleje las necesidades de la región.</t>
  </si>
  <si>
    <t>Desarrollar y aplicar una metodología de diagnóstico regional basado en los resultados nacionales de la aplicación del SAI PMF.</t>
  </si>
  <si>
    <t>Promover la aplicación de un cuestionario para averiguar las necesidades de capacitación.</t>
  </si>
  <si>
    <t>Promover la realización de entrevistas entre las EFS para profundizar la averiguación de necesidades de capacitación.</t>
  </si>
  <si>
    <t>Prever la creación de instrumentos de evaluación capaces de verificar el impacto de las acciones educativas y también retroalimentarlas.</t>
  </si>
  <si>
    <t>Elaborar versión final del Plan de Acción</t>
  </si>
  <si>
    <t>Realizar auditorías coordinadas (educación) y divulgar sus resultados. (Cierre y divulgación de las auditorías coordinadas 2015).</t>
  </si>
  <si>
    <t xml:space="preserve">Buscar financiamiento para proyecto de programa de capacitación </t>
  </si>
  <si>
    <t>Examinar potenciales aliados (Universidades)</t>
  </si>
  <si>
    <t>Impulsar y acompañar a las EFS a adoptar reformas como resultado de las recomendaciones de las revisiones entre pares.</t>
  </si>
  <si>
    <r>
      <t xml:space="preserve">4a2. Innovación en el área del control externo de la Administración Pública. </t>
    </r>
    <r>
      <rPr>
        <b/>
        <sz val="11"/>
        <rFont val="Calibri"/>
        <family val="2"/>
        <scheme val="minor"/>
      </rPr>
      <t xml:space="preserve">Workshop de criação de laboratório de inovação </t>
    </r>
  </si>
  <si>
    <r>
      <t xml:space="preserve">4a2. Innovación en el área del control externo de la Administración Pública. </t>
    </r>
    <r>
      <rPr>
        <b/>
        <sz val="11"/>
        <rFont val="Calibri"/>
        <family val="2"/>
        <scheme val="minor"/>
      </rPr>
      <t xml:space="preserve">Concurso aberto à comunidade de desenvolvimento de jogos de fomento ao controle social </t>
    </r>
  </si>
  <si>
    <r>
      <t xml:space="preserve">5a4. Cursos </t>
    </r>
    <r>
      <rPr>
        <i/>
        <sz val="11"/>
        <rFont val="Calibri"/>
        <family val="2"/>
        <scheme val="minor"/>
      </rPr>
      <t>in situ</t>
    </r>
    <r>
      <rPr>
        <sz val="11"/>
        <rFont val="Calibri"/>
        <family val="2"/>
        <scheme val="minor"/>
      </rPr>
      <t>.</t>
    </r>
  </si>
  <si>
    <r>
      <t xml:space="preserve">Fortalecer el protagonismo y la articulación del CCC en el ámbito de la Intosai. El </t>
    </r>
    <r>
      <rPr>
        <b/>
        <i/>
        <sz val="11"/>
        <rFont val="Calibri"/>
        <family val="2"/>
        <scheme val="minor"/>
      </rPr>
      <t>Capacity Building Committee</t>
    </r>
    <r>
      <rPr>
        <b/>
        <sz val="11"/>
        <rFont val="Calibri"/>
        <family val="2"/>
        <scheme val="minor"/>
      </rPr>
      <t xml:space="preserve"> (CBC), en sintonía con este nuevo Plan Estratégico, ha reconocido de forma creciente el importante rol que los grupos regionales de la INTOSAI tienen para garantizar la efectividad de las acciones de construcción de capacidades  en las EFS.</t>
    </r>
  </si>
  <si>
    <r>
      <t xml:space="preserve">Vínculos más cercanos con el </t>
    </r>
    <r>
      <rPr>
        <i/>
        <sz val="11"/>
        <rFont val="Calibri"/>
        <family val="2"/>
        <scheme val="minor"/>
      </rPr>
      <t>Capacity Building Committe</t>
    </r>
    <r>
      <rPr>
        <sz val="11"/>
        <rFont val="Calibri"/>
        <family val="2"/>
        <scheme val="minor"/>
      </rPr>
      <t xml:space="preserve"> (CBC) y la IDI.</t>
    </r>
  </si>
  <si>
    <t>Documento con Plan de acción para 2016-2018</t>
  </si>
  <si>
    <r>
      <t xml:space="preserve">Proponerle al </t>
    </r>
    <r>
      <rPr>
        <i/>
        <sz val="11"/>
        <rFont val="Calibri"/>
        <family val="2"/>
        <scheme val="minor"/>
      </rPr>
      <t xml:space="preserve">Task Group </t>
    </r>
    <r>
      <rPr>
        <sz val="11"/>
        <rFont val="Calibri"/>
        <family val="2"/>
        <scheme val="minor"/>
      </rPr>
      <t>de la INTOSAI la realización de por lo menos un piloto de certificación en la OLACEFS en 2017</t>
    </r>
  </si>
  <si>
    <r>
      <t xml:space="preserve">Preparar el </t>
    </r>
    <r>
      <rPr>
        <i/>
        <sz val="11"/>
        <rFont val="Calibri"/>
        <family val="2"/>
      </rPr>
      <t>workshop</t>
    </r>
  </si>
  <si>
    <r>
      <t xml:space="preserve">Realizar el </t>
    </r>
    <r>
      <rPr>
        <i/>
        <sz val="11"/>
        <rFont val="Calibri"/>
        <family val="2"/>
      </rPr>
      <t>workshop</t>
    </r>
  </si>
  <si>
    <r>
      <rPr>
        <i/>
        <sz val="11"/>
        <rFont val="Calibri"/>
        <family val="2"/>
        <scheme val="minor"/>
      </rPr>
      <t>Benchmarking</t>
    </r>
    <r>
      <rPr>
        <sz val="11"/>
        <rFont val="Calibri"/>
        <family val="2"/>
        <scheme val="minor"/>
      </rPr>
      <t xml:space="preserve"> de modelos de contratación / cesión de auditores con fines de tutoría de cursos virtuales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</si>
</sst>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9" x14ac:knownFonts="1">
    <font>
      <sz val="11"/>
      <color theme="1"/>
      <name val="Calibri"/>
      <family val="2"/>
      <scheme val="minor"/>
    </font>
    <font>
      <b/>
      <sz val="11"/>
      <color theme="1"/>
      <name val="Calibri"/>
      <family val="2"/>
      <scheme val="minor"/>
    </font>
    <font>
      <b/>
      <sz val="11"/>
      <color rgb="FFFF0000"/>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b/>
      <sz val="12"/>
      <color theme="0"/>
      <name val="Calibri"/>
      <family val="2"/>
      <scheme val="minor"/>
    </font>
    <font>
      <b/>
      <sz val="14"/>
      <color theme="0"/>
      <name val="Calibri"/>
      <family val="2"/>
      <scheme val="minor"/>
    </font>
    <font>
      <b/>
      <sz val="16"/>
      <color theme="0"/>
      <name val="Calibri"/>
      <family val="2"/>
      <scheme val="minor"/>
    </font>
    <font>
      <b/>
      <sz val="11"/>
      <name val="Calibri"/>
      <family val="2"/>
      <scheme val="minor"/>
    </font>
    <font>
      <sz val="11"/>
      <name val="Calibri"/>
      <family val="2"/>
      <scheme val="minor"/>
    </font>
    <font>
      <sz val="11"/>
      <color theme="1"/>
      <name val="Calibri"/>
      <family val="2"/>
      <scheme val="minor"/>
    </font>
    <font>
      <sz val="9"/>
      <color indexed="81"/>
      <name val="Segoe UI"/>
      <family val="2"/>
    </font>
    <font>
      <b/>
      <sz val="9"/>
      <color indexed="81"/>
      <name val="Segoe UI"/>
      <family val="2"/>
    </font>
    <font>
      <i/>
      <sz val="11"/>
      <name val="Calibri"/>
      <family val="2"/>
      <scheme val="minor"/>
    </font>
    <font>
      <b/>
      <sz val="16"/>
      <name val="Calibri"/>
      <family val="2"/>
      <scheme val="minor"/>
    </font>
    <font>
      <b/>
      <i/>
      <sz val="11"/>
      <name val="Calibri"/>
      <family val="2"/>
      <scheme val="minor"/>
    </font>
    <font>
      <sz val="11"/>
      <name val="Calibri"/>
      <family val="2"/>
    </font>
    <font>
      <i/>
      <sz val="11"/>
      <name val="Calibri"/>
      <family val="2"/>
    </font>
  </fonts>
  <fills count="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11" fillId="0" borderId="0" applyFont="0" applyFill="0" applyBorder="0" applyAlignment="0" applyProtection="0"/>
  </cellStyleXfs>
  <cellXfs count="135">
    <xf numFmtId="0" fontId="0" fillId="0" borderId="0" xfId="0"/>
    <xf numFmtId="49" fontId="0" fillId="0" borderId="0" xfId="0" applyNumberFormat="1" applyBorder="1" applyAlignment="1">
      <alignment vertical="center" wrapText="1"/>
    </xf>
    <xf numFmtId="49" fontId="0" fillId="0" borderId="0" xfId="0" applyNumberFormat="1" applyAlignment="1">
      <alignment vertical="center" wrapText="1"/>
    </xf>
    <xf numFmtId="0" fontId="3" fillId="0" borderId="0" xfId="0" applyFont="1" applyAlignment="1">
      <alignment vertical="center"/>
    </xf>
    <xf numFmtId="49" fontId="6" fillId="3" borderId="1" xfId="0" applyNumberFormat="1" applyFont="1" applyFill="1" applyBorder="1" applyAlignment="1">
      <alignment horizontal="center" vertical="center"/>
    </xf>
    <xf numFmtId="0" fontId="1" fillId="0" borderId="0" xfId="0" applyFont="1" applyAlignment="1"/>
    <xf numFmtId="0" fontId="0" fillId="2" borderId="0" xfId="0" applyFill="1"/>
    <xf numFmtId="0" fontId="1" fillId="2" borderId="0" xfId="0" applyFont="1" applyFill="1" applyAlignment="1"/>
    <xf numFmtId="0" fontId="3" fillId="2" borderId="0" xfId="0" applyFont="1" applyFill="1" applyAlignment="1">
      <alignment vertical="center"/>
    </xf>
    <xf numFmtId="0" fontId="2" fillId="2" borderId="0" xfId="0" applyFont="1" applyFill="1" applyBorder="1" applyAlignment="1">
      <alignment vertical="center" wrapText="1"/>
    </xf>
    <xf numFmtId="49" fontId="7" fillId="3" borderId="1" xfId="0" applyNumberFormat="1" applyFont="1" applyFill="1" applyBorder="1" applyAlignment="1">
      <alignment horizontal="center" vertical="center"/>
    </xf>
    <xf numFmtId="0" fontId="0" fillId="0" borderId="4" xfId="0" applyBorder="1" applyAlignment="1">
      <alignment horizontal="center" vertical="center" wrapText="1"/>
    </xf>
    <xf numFmtId="49" fontId="5" fillId="0" borderId="1" xfId="0" applyNumberFormat="1" applyFont="1" applyBorder="1" applyAlignment="1">
      <alignment horizontal="center" vertical="center" wrapText="1"/>
    </xf>
    <xf numFmtId="0" fontId="1" fillId="4" borderId="4" xfId="0" applyFont="1" applyFill="1" applyBorder="1" applyAlignment="1">
      <alignment horizontal="center" vertical="center" wrapText="1"/>
    </xf>
    <xf numFmtId="0" fontId="7" fillId="3" borderId="1" xfId="0" applyFont="1" applyFill="1" applyBorder="1" applyAlignment="1">
      <alignment horizontal="center"/>
    </xf>
    <xf numFmtId="0" fontId="8" fillId="3" borderId="1" xfId="0" applyFont="1" applyFill="1" applyBorder="1" applyAlignment="1">
      <alignment horizontal="center" vertical="center" wrapText="1"/>
    </xf>
    <xf numFmtId="0" fontId="0" fillId="0" borderId="3" xfId="0" applyBorder="1" applyAlignment="1">
      <alignment horizontal="center" vertical="center"/>
    </xf>
    <xf numFmtId="49" fontId="6" fillId="3" borderId="1" xfId="0" applyNumberFormat="1" applyFont="1" applyFill="1" applyBorder="1" applyAlignment="1">
      <alignment horizontal="center" vertical="center" wrapText="1"/>
    </xf>
    <xf numFmtId="49" fontId="0" fillId="0" borderId="1" xfId="0" applyNumberFormat="1" applyBorder="1" applyAlignment="1">
      <alignment horizontal="center" vertical="center" wrapText="1"/>
    </xf>
    <xf numFmtId="49" fontId="1"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3" fillId="4" borderId="1" xfId="0" applyNumberFormat="1" applyFont="1" applyFill="1" applyBorder="1" applyAlignment="1">
      <alignment horizontal="left" vertical="center" wrapText="1"/>
    </xf>
    <xf numFmtId="0" fontId="3" fillId="4" borderId="3" xfId="0" applyFont="1" applyFill="1" applyBorder="1" applyAlignment="1">
      <alignment horizontal="left" vertical="center" wrapText="1"/>
    </xf>
    <xf numFmtId="164" fontId="4" fillId="0" borderId="1" xfId="1" applyNumberFormat="1" applyFont="1" applyBorder="1" applyAlignment="1">
      <alignment horizontal="center" vertical="center"/>
    </xf>
    <xf numFmtId="164" fontId="4" fillId="0" borderId="3" xfId="1" applyNumberFormat="1" applyFont="1" applyBorder="1" applyAlignment="1">
      <alignment horizontal="center" vertical="center"/>
    </xf>
    <xf numFmtId="164" fontId="8" fillId="3" borderId="1" xfId="1" applyNumberFormat="1" applyFont="1" applyFill="1" applyBorder="1" applyAlignment="1">
      <alignment horizontal="center" vertical="center" wrapText="1"/>
    </xf>
    <xf numFmtId="164" fontId="4" fillId="0" borderId="1" xfId="1" applyNumberFormat="1" applyFont="1" applyBorder="1" applyAlignment="1">
      <alignment horizontal="right" vertical="center"/>
    </xf>
    <xf numFmtId="0" fontId="1" fillId="2" borderId="0" xfId="0" applyFont="1" applyFill="1" applyAlignment="1">
      <alignment horizontal="left"/>
    </xf>
    <xf numFmtId="49" fontId="5" fillId="0" borderId="3"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0" fontId="0" fillId="0" borderId="2" xfId="0" applyBorder="1" applyAlignment="1">
      <alignment horizontal="center" vertical="center" wrapText="1"/>
    </xf>
    <xf numFmtId="0" fontId="1" fillId="4" borderId="4" xfId="0" applyFont="1" applyFill="1" applyBorder="1" applyAlignment="1">
      <alignment horizontal="center" vertical="center" wrapText="1"/>
    </xf>
    <xf numFmtId="0" fontId="1" fillId="4" borderId="1" xfId="0" applyFont="1" applyFill="1" applyBorder="1" applyAlignment="1">
      <alignment horizontal="center" vertical="center" wrapText="1"/>
    </xf>
    <xf numFmtId="49" fontId="0" fillId="0" borderId="9"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5" fillId="0" borderId="5" xfId="0" applyNumberFormat="1" applyFont="1" applyBorder="1" applyAlignment="1">
      <alignment horizontal="center" vertical="center"/>
    </xf>
    <xf numFmtId="49" fontId="3" fillId="4" borderId="6" xfId="0" applyNumberFormat="1" applyFont="1" applyFill="1" applyBorder="1" applyAlignment="1">
      <alignment horizontal="center" vertical="center" wrapText="1"/>
    </xf>
    <xf numFmtId="49" fontId="3" fillId="4" borderId="10" xfId="0" applyNumberFormat="1" applyFont="1" applyFill="1" applyBorder="1" applyAlignment="1">
      <alignment horizontal="center" vertical="center" wrapText="1"/>
    </xf>
    <xf numFmtId="49" fontId="3" fillId="4" borderId="12" xfId="0" applyNumberFormat="1" applyFont="1" applyFill="1" applyBorder="1" applyAlignment="1">
      <alignment horizontal="center" vertical="center" wrapText="1"/>
    </xf>
    <xf numFmtId="49" fontId="5" fillId="0" borderId="3"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3" fillId="4" borderId="3"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49" fontId="3" fillId="4" borderId="4" xfId="0" applyNumberFormat="1" applyFont="1" applyFill="1" applyBorder="1" applyAlignment="1">
      <alignment horizontal="center" vertical="center" wrapText="1"/>
    </xf>
    <xf numFmtId="0" fontId="0" fillId="0" borderId="1" xfId="0" applyBorder="1" applyAlignment="1">
      <alignment horizontal="center" vertical="center"/>
    </xf>
    <xf numFmtId="49" fontId="0" fillId="0" borderId="1" xfId="0" applyNumberFormat="1" applyBorder="1" applyAlignment="1">
      <alignment horizontal="center" vertical="center"/>
    </xf>
    <xf numFmtId="49" fontId="5" fillId="0" borderId="1" xfId="0" applyNumberFormat="1" applyFont="1" applyBorder="1" applyAlignment="1">
      <alignment horizontal="center" vertical="center"/>
    </xf>
    <xf numFmtId="49" fontId="3" fillId="4" borderId="1" xfId="0" applyNumberFormat="1" applyFont="1" applyFill="1" applyBorder="1" applyAlignment="1">
      <alignment horizontal="center" vertical="center" wrapText="1"/>
    </xf>
    <xf numFmtId="49" fontId="0" fillId="0" borderId="3" xfId="0" applyNumberFormat="1" applyBorder="1" applyAlignment="1">
      <alignment horizontal="center" vertical="center"/>
    </xf>
    <xf numFmtId="49" fontId="0" fillId="0" borderId="2" xfId="0" applyNumberFormat="1" applyBorder="1" applyAlignment="1">
      <alignment horizontal="center" vertical="center"/>
    </xf>
    <xf numFmtId="49" fontId="0" fillId="0" borderId="4" xfId="0" applyNumberFormat="1" applyBorder="1" applyAlignment="1">
      <alignment horizontal="center" vertical="center"/>
    </xf>
    <xf numFmtId="0" fontId="3" fillId="4" borderId="3" xfId="0" applyFont="1" applyFill="1" applyBorder="1" applyAlignment="1">
      <alignment horizontal="left" vertical="center" wrapText="1"/>
    </xf>
    <xf numFmtId="0" fontId="3" fillId="4" borderId="2" xfId="0" applyFont="1" applyFill="1" applyBorder="1" applyAlignment="1">
      <alignment horizontal="left" vertical="center" wrapText="1"/>
    </xf>
    <xf numFmtId="49" fontId="3" fillId="4" borderId="1" xfId="0" applyNumberFormat="1" applyFont="1" applyFill="1" applyBorder="1" applyAlignment="1">
      <alignment horizontal="left" vertical="center" wrapText="1"/>
    </xf>
    <xf numFmtId="0" fontId="7" fillId="3" borderId="1" xfId="0" applyFont="1" applyFill="1" applyBorder="1" applyAlignment="1">
      <alignment horizontal="center" vertical="center"/>
    </xf>
    <xf numFmtId="49" fontId="3" fillId="4" borderId="3" xfId="0" applyNumberFormat="1" applyFont="1" applyFill="1" applyBorder="1" applyAlignment="1">
      <alignment horizontal="left" vertical="center" wrapText="1"/>
    </xf>
    <xf numFmtId="49" fontId="3" fillId="4" borderId="2" xfId="0" applyNumberFormat="1" applyFont="1" applyFill="1" applyBorder="1" applyAlignment="1">
      <alignment horizontal="left" vertical="center" wrapText="1"/>
    </xf>
    <xf numFmtId="49" fontId="3" fillId="4" borderId="4" xfId="0" applyNumberFormat="1" applyFont="1" applyFill="1" applyBorder="1" applyAlignment="1">
      <alignment horizontal="left" vertical="center" wrapText="1"/>
    </xf>
    <xf numFmtId="49" fontId="0" fillId="0" borderId="5" xfId="0" applyNumberFormat="1" applyBorder="1" applyAlignment="1">
      <alignment horizontal="center" vertical="center" wrapText="1"/>
    </xf>
    <xf numFmtId="49" fontId="0" fillId="0" borderId="15" xfId="0" applyNumberFormat="1" applyBorder="1" applyAlignment="1">
      <alignment horizontal="center" vertical="center" wrapText="1"/>
    </xf>
    <xf numFmtId="49" fontId="2" fillId="0" borderId="1" xfId="0" applyNumberFormat="1" applyFont="1" applyBorder="1" applyAlignment="1">
      <alignment horizontal="center" vertical="center" wrapText="1"/>
    </xf>
    <xf numFmtId="49" fontId="1" fillId="0" borderId="3" xfId="0" applyNumberFormat="1" applyFont="1" applyBorder="1" applyAlignment="1">
      <alignment horizontal="left" vertical="center" wrapText="1"/>
    </xf>
    <xf numFmtId="49" fontId="1" fillId="0" borderId="4" xfId="0" applyNumberFormat="1" applyFont="1" applyBorder="1" applyAlignment="1">
      <alignment horizontal="left" vertical="center" wrapText="1"/>
    </xf>
    <xf numFmtId="49" fontId="6" fillId="3" borderId="5" xfId="0" applyNumberFormat="1" applyFont="1" applyFill="1" applyBorder="1" applyAlignment="1">
      <alignment horizontal="center" vertical="center"/>
    </xf>
    <xf numFmtId="49" fontId="6" fillId="3" borderId="15" xfId="0" applyNumberFormat="1" applyFont="1" applyFill="1" applyBorder="1" applyAlignment="1">
      <alignment horizontal="center" vertical="center"/>
    </xf>
    <xf numFmtId="164" fontId="15" fillId="0" borderId="1" xfId="1" applyNumberFormat="1" applyFont="1" applyFill="1" applyBorder="1" applyAlignment="1">
      <alignment horizontal="center" vertical="center"/>
    </xf>
    <xf numFmtId="164" fontId="15" fillId="0" borderId="3" xfId="1" applyNumberFormat="1" applyFont="1" applyFill="1" applyBorder="1" applyAlignment="1">
      <alignment horizontal="center" vertical="center"/>
    </xf>
    <xf numFmtId="49" fontId="9" fillId="0" borderId="1" xfId="0" applyNumberFormat="1"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49" fontId="10" fillId="0" borderId="1" xfId="0" applyNumberFormat="1" applyFont="1" applyFill="1" applyBorder="1" applyAlignment="1">
      <alignment horizontal="left" vertical="center"/>
    </xf>
    <xf numFmtId="0" fontId="10" fillId="0" borderId="1" xfId="0" applyFont="1" applyFill="1" applyBorder="1" applyAlignment="1">
      <alignment horizontal="left" vertical="center" wrapText="1"/>
    </xf>
    <xf numFmtId="49" fontId="10" fillId="0" borderId="4" xfId="0" applyNumberFormat="1" applyFont="1" applyFill="1" applyBorder="1" applyAlignment="1">
      <alignment horizontal="left" vertical="center" wrapText="1"/>
    </xf>
    <xf numFmtId="49" fontId="10" fillId="0" borderId="3" xfId="0" applyNumberFormat="1" applyFont="1" applyFill="1" applyBorder="1" applyAlignment="1">
      <alignment horizontal="left" vertical="center" wrapText="1"/>
    </xf>
    <xf numFmtId="0" fontId="9" fillId="0" borderId="3" xfId="0" applyFont="1" applyFill="1" applyBorder="1" applyAlignment="1">
      <alignment horizontal="left" vertical="center" wrapText="1"/>
    </xf>
    <xf numFmtId="49" fontId="10" fillId="0" borderId="3"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49" fontId="10" fillId="0" borderId="3"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7" xfId="0" applyFont="1" applyFill="1" applyBorder="1" applyAlignment="1">
      <alignment horizontal="center" vertical="center" wrapText="1"/>
    </xf>
    <xf numFmtId="49" fontId="10" fillId="0" borderId="8" xfId="0" applyNumberFormat="1" applyFont="1" applyFill="1" applyBorder="1" applyAlignment="1">
      <alignment horizontal="center" vertical="center" wrapText="1"/>
    </xf>
    <xf numFmtId="49" fontId="10" fillId="0" borderId="7"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49" fontId="10" fillId="0" borderId="5" xfId="0" applyNumberFormat="1" applyFont="1" applyFill="1" applyBorder="1" applyAlignment="1">
      <alignment horizontal="center" vertical="center" wrapText="1"/>
    </xf>
    <xf numFmtId="49" fontId="10" fillId="0" borderId="15"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49" fontId="10" fillId="0" borderId="5"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49" fontId="9" fillId="0" borderId="3" xfId="0" applyNumberFormat="1" applyFont="1" applyFill="1" applyBorder="1" applyAlignment="1">
      <alignment horizontal="left" vertical="center" wrapText="1"/>
    </xf>
    <xf numFmtId="49" fontId="9" fillId="0" borderId="2" xfId="0" applyNumberFormat="1" applyFont="1" applyFill="1" applyBorder="1" applyAlignment="1">
      <alignment horizontal="left" vertical="center" wrapText="1"/>
    </xf>
    <xf numFmtId="49" fontId="9" fillId="0" borderId="4" xfId="0" applyNumberFormat="1"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4" xfId="0" applyFont="1" applyFill="1" applyBorder="1" applyAlignment="1">
      <alignment horizontal="left" vertical="center" wrapText="1"/>
    </xf>
    <xf numFmtId="0" fontId="17" fillId="0" borderId="1" xfId="0" applyFont="1" applyFill="1" applyBorder="1" applyAlignment="1">
      <alignment horizontal="center" vertical="center" wrapText="1"/>
    </xf>
    <xf numFmtId="49" fontId="10" fillId="0" borderId="16" xfId="0" applyNumberFormat="1" applyFont="1" applyFill="1" applyBorder="1" applyAlignment="1">
      <alignment horizontal="center" vertical="center" wrapText="1"/>
    </xf>
    <xf numFmtId="49" fontId="10" fillId="0" borderId="17" xfId="0" applyNumberFormat="1" applyFont="1" applyFill="1" applyBorder="1" applyAlignment="1">
      <alignment horizontal="center" vertical="center" wrapText="1"/>
    </xf>
    <xf numFmtId="49" fontId="10" fillId="0" borderId="18" xfId="0" applyNumberFormat="1" applyFont="1" applyFill="1" applyBorder="1" applyAlignment="1">
      <alignment horizontal="center" vertical="center" wrapText="1"/>
    </xf>
    <xf numFmtId="49" fontId="10" fillId="0" borderId="19"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49" fontId="10" fillId="0" borderId="21" xfId="0" applyNumberFormat="1" applyFont="1" applyFill="1" applyBorder="1" applyAlignment="1">
      <alignment horizontal="center" vertical="center" wrapText="1"/>
    </xf>
    <xf numFmtId="49" fontId="10" fillId="0" borderId="16" xfId="0" applyNumberFormat="1" applyFont="1" applyFill="1" applyBorder="1" applyAlignment="1">
      <alignment horizontal="center" vertical="center"/>
    </xf>
    <xf numFmtId="49" fontId="10" fillId="0" borderId="17"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showGridLines="0" zoomScale="85" zoomScaleNormal="85" workbookViewId="0">
      <pane xSplit="6" ySplit="4" topLeftCell="G5" activePane="bottomRight" state="frozen"/>
      <selection pane="topRight" activeCell="G1" sqref="G1"/>
      <selection pane="bottomLeft" activeCell="A6" sqref="A6"/>
      <selection pane="bottomRight" activeCell="E37" sqref="E37"/>
    </sheetView>
  </sheetViews>
  <sheetFormatPr baseColWidth="10" defaultColWidth="9.140625" defaultRowHeight="15" x14ac:dyDescent="0.25"/>
  <cols>
    <col min="1" max="1" width="4" customWidth="1"/>
    <col min="2" max="2" width="19.140625" customWidth="1"/>
    <col min="3" max="3" width="23.85546875" customWidth="1"/>
    <col min="4" max="4" width="51.28515625" customWidth="1"/>
    <col min="5" max="5" width="53.42578125" customWidth="1"/>
    <col min="6" max="6" width="13.5703125" customWidth="1"/>
  </cols>
  <sheetData>
    <row r="1" spans="1:12" x14ac:dyDescent="0.25">
      <c r="A1" s="27" t="s">
        <v>102</v>
      </c>
      <c r="B1" s="27"/>
      <c r="C1" s="27"/>
      <c r="D1" s="27"/>
      <c r="E1" s="27"/>
      <c r="F1" s="27"/>
      <c r="G1" s="7"/>
      <c r="H1" s="5"/>
      <c r="I1" s="5"/>
      <c r="J1" s="5"/>
      <c r="K1" s="5"/>
      <c r="L1" s="5"/>
    </row>
    <row r="2" spans="1:12" x14ac:dyDescent="0.25">
      <c r="A2" s="27" t="s">
        <v>0</v>
      </c>
      <c r="B2" s="27"/>
      <c r="C2" s="27"/>
      <c r="D2" s="27"/>
      <c r="E2" s="27"/>
      <c r="F2" s="27"/>
      <c r="G2" s="7"/>
      <c r="H2" s="5"/>
      <c r="I2" s="5"/>
      <c r="J2" s="5"/>
      <c r="K2" s="5"/>
      <c r="L2" s="5"/>
    </row>
    <row r="3" spans="1:12" ht="7.5" customHeight="1" x14ac:dyDescent="0.25">
      <c r="A3" s="6"/>
      <c r="B3" s="6"/>
      <c r="C3" s="6"/>
      <c r="D3" s="6"/>
      <c r="E3" s="6"/>
      <c r="F3" s="6"/>
      <c r="G3" s="6"/>
    </row>
    <row r="4" spans="1:12" s="3" customFormat="1" ht="24.95" customHeight="1" x14ac:dyDescent="0.25">
      <c r="A4" s="4" t="s">
        <v>1</v>
      </c>
      <c r="B4" s="4" t="s">
        <v>2</v>
      </c>
      <c r="C4" s="4" t="s">
        <v>3</v>
      </c>
      <c r="D4" s="4" t="s">
        <v>4</v>
      </c>
      <c r="E4" s="4" t="s">
        <v>5</v>
      </c>
      <c r="F4" s="4" t="s">
        <v>6</v>
      </c>
      <c r="G4" s="8"/>
    </row>
    <row r="5" spans="1:12" ht="47.25" customHeight="1" x14ac:dyDescent="0.25">
      <c r="A5" s="40" t="s">
        <v>7</v>
      </c>
      <c r="B5" s="43" t="s">
        <v>30</v>
      </c>
      <c r="C5" s="76" t="s">
        <v>146</v>
      </c>
      <c r="D5" s="77" t="s">
        <v>27</v>
      </c>
      <c r="E5" s="78" t="s">
        <v>162</v>
      </c>
      <c r="F5" s="50" t="s">
        <v>8</v>
      </c>
      <c r="G5" s="6"/>
      <c r="J5" s="1"/>
    </row>
    <row r="6" spans="1:12" ht="60" customHeight="1" x14ac:dyDescent="0.25">
      <c r="A6" s="41"/>
      <c r="B6" s="44"/>
      <c r="C6" s="79"/>
      <c r="D6" s="80"/>
      <c r="E6" s="78" t="s">
        <v>157</v>
      </c>
      <c r="F6" s="51"/>
      <c r="G6" s="6"/>
    </row>
    <row r="7" spans="1:12" ht="39" customHeight="1" x14ac:dyDescent="0.25">
      <c r="A7" s="42"/>
      <c r="B7" s="45"/>
      <c r="C7" s="81"/>
      <c r="D7" s="82"/>
      <c r="E7" s="78" t="s">
        <v>103</v>
      </c>
      <c r="F7" s="52"/>
      <c r="G7" s="6"/>
    </row>
    <row r="8" spans="1:12" s="3" customFormat="1" ht="24.95" customHeight="1" x14ac:dyDescent="0.25">
      <c r="A8" s="4" t="s">
        <v>1</v>
      </c>
      <c r="B8" s="4" t="s">
        <v>2</v>
      </c>
      <c r="C8" s="4" t="s">
        <v>3</v>
      </c>
      <c r="D8" s="4" t="s">
        <v>4</v>
      </c>
      <c r="E8" s="4" t="s">
        <v>5</v>
      </c>
      <c r="F8" s="4" t="s">
        <v>6</v>
      </c>
      <c r="G8" s="8"/>
    </row>
    <row r="9" spans="1:12" ht="52.5" customHeight="1" x14ac:dyDescent="0.25">
      <c r="A9" s="48" t="s">
        <v>9</v>
      </c>
      <c r="B9" s="49" t="s">
        <v>31</v>
      </c>
      <c r="C9" s="78" t="s">
        <v>32</v>
      </c>
      <c r="D9" s="78" t="s">
        <v>159</v>
      </c>
      <c r="E9" s="78" t="s">
        <v>158</v>
      </c>
      <c r="F9" s="47" t="s">
        <v>8</v>
      </c>
      <c r="G9" s="6"/>
    </row>
    <row r="10" spans="1:12" ht="51.75" customHeight="1" x14ac:dyDescent="0.25">
      <c r="A10" s="48"/>
      <c r="B10" s="49"/>
      <c r="C10" s="83" t="s">
        <v>33</v>
      </c>
      <c r="D10" s="84" t="s">
        <v>10</v>
      </c>
      <c r="E10" s="84" t="s">
        <v>11</v>
      </c>
      <c r="F10" s="47"/>
      <c r="G10" s="6"/>
    </row>
    <row r="11" spans="1:12" ht="90.75" customHeight="1" x14ac:dyDescent="0.25">
      <c r="A11" s="48"/>
      <c r="B11" s="49"/>
      <c r="C11" s="78" t="s">
        <v>105</v>
      </c>
      <c r="D11" s="85" t="s">
        <v>104</v>
      </c>
      <c r="E11" s="78" t="s">
        <v>160</v>
      </c>
      <c r="F11" s="47"/>
      <c r="G11" s="6"/>
    </row>
    <row r="12" spans="1:12" s="3" customFormat="1" ht="24.95" customHeight="1" x14ac:dyDescent="0.25">
      <c r="A12" s="4" t="s">
        <v>1</v>
      </c>
      <c r="B12" s="4" t="s">
        <v>2</v>
      </c>
      <c r="C12" s="4" t="s">
        <v>3</v>
      </c>
      <c r="D12" s="4" t="s">
        <v>4</v>
      </c>
      <c r="E12" s="4" t="s">
        <v>5</v>
      </c>
      <c r="F12" s="4" t="s">
        <v>6</v>
      </c>
      <c r="G12" s="8"/>
    </row>
    <row r="13" spans="1:12" ht="69" customHeight="1" x14ac:dyDescent="0.25">
      <c r="A13" s="48" t="s">
        <v>12</v>
      </c>
      <c r="B13" s="49" t="s">
        <v>34</v>
      </c>
      <c r="C13" s="86" t="s">
        <v>106</v>
      </c>
      <c r="D13" s="78" t="s">
        <v>35</v>
      </c>
      <c r="E13" s="76" t="s">
        <v>107</v>
      </c>
      <c r="F13" s="46" t="s">
        <v>13</v>
      </c>
      <c r="G13" s="6"/>
    </row>
    <row r="14" spans="1:12" ht="47.25" customHeight="1" x14ac:dyDescent="0.25">
      <c r="A14" s="48"/>
      <c r="B14" s="49"/>
      <c r="C14" s="87"/>
      <c r="D14" s="78" t="s">
        <v>36</v>
      </c>
      <c r="E14" s="81"/>
      <c r="F14" s="46"/>
      <c r="G14" s="6"/>
    </row>
    <row r="15" spans="1:12" ht="125.25" customHeight="1" x14ac:dyDescent="0.25">
      <c r="A15" s="48"/>
      <c r="B15" s="43"/>
      <c r="C15" s="88" t="s">
        <v>96</v>
      </c>
      <c r="D15" s="89" t="s">
        <v>108</v>
      </c>
      <c r="E15" s="84" t="s">
        <v>161</v>
      </c>
      <c r="F15" s="16" t="s">
        <v>8</v>
      </c>
      <c r="G15" s="6"/>
      <c r="I15" s="2"/>
    </row>
    <row r="16" spans="1:12" s="3" customFormat="1" ht="24.95" customHeight="1" thickBot="1" x14ac:dyDescent="0.3">
      <c r="A16" s="4" t="s">
        <v>1</v>
      </c>
      <c r="B16" s="4" t="s">
        <v>2</v>
      </c>
      <c r="C16" s="4" t="s">
        <v>3</v>
      </c>
      <c r="D16" s="4" t="s">
        <v>4</v>
      </c>
      <c r="E16" s="4" t="s">
        <v>5</v>
      </c>
      <c r="F16" s="4" t="s">
        <v>6</v>
      </c>
      <c r="G16" s="8"/>
    </row>
    <row r="17" spans="1:7" ht="31.5" customHeight="1" x14ac:dyDescent="0.25">
      <c r="A17" s="36" t="s">
        <v>14</v>
      </c>
      <c r="B17" s="37" t="s">
        <v>43</v>
      </c>
      <c r="C17" s="90" t="s">
        <v>44</v>
      </c>
      <c r="D17" s="91" t="s">
        <v>37</v>
      </c>
      <c r="E17" s="92" t="s">
        <v>40</v>
      </c>
      <c r="F17" s="33" t="s">
        <v>8</v>
      </c>
      <c r="G17" s="6"/>
    </row>
    <row r="18" spans="1:7" x14ac:dyDescent="0.25">
      <c r="A18" s="36"/>
      <c r="B18" s="38"/>
      <c r="C18" s="93"/>
      <c r="D18" s="76" t="s">
        <v>38</v>
      </c>
      <c r="E18" s="81"/>
      <c r="F18" s="34"/>
      <c r="G18" s="6"/>
    </row>
    <row r="19" spans="1:7" ht="30" customHeight="1" x14ac:dyDescent="0.25">
      <c r="A19" s="36"/>
      <c r="B19" s="38"/>
      <c r="C19" s="93"/>
      <c r="D19" s="81"/>
      <c r="E19" s="76" t="s">
        <v>41</v>
      </c>
      <c r="F19" s="34"/>
      <c r="G19" s="6"/>
    </row>
    <row r="20" spans="1:7" ht="29.25" customHeight="1" x14ac:dyDescent="0.25">
      <c r="A20" s="36"/>
      <c r="B20" s="38"/>
      <c r="C20" s="87"/>
      <c r="D20" s="78" t="s">
        <v>39</v>
      </c>
      <c r="E20" s="81"/>
      <c r="F20" s="34"/>
      <c r="G20" s="6"/>
    </row>
    <row r="21" spans="1:7" ht="69" customHeight="1" thickBot="1" x14ac:dyDescent="0.3">
      <c r="A21" s="36"/>
      <c r="B21" s="39"/>
      <c r="C21" s="94" t="s">
        <v>45</v>
      </c>
      <c r="D21" s="95" t="s">
        <v>46</v>
      </c>
      <c r="E21" s="94" t="s">
        <v>42</v>
      </c>
      <c r="F21" s="35"/>
      <c r="G21" s="6"/>
    </row>
    <row r="22" spans="1:7" s="3" customFormat="1" ht="24.95" customHeight="1" x14ac:dyDescent="0.25">
      <c r="A22" s="4" t="s">
        <v>1</v>
      </c>
      <c r="B22" s="4" t="s">
        <v>2</v>
      </c>
      <c r="C22" s="4" t="s">
        <v>3</v>
      </c>
      <c r="D22" s="4" t="s">
        <v>4</v>
      </c>
      <c r="E22" s="4" t="s">
        <v>5</v>
      </c>
      <c r="F22" s="4" t="s">
        <v>6</v>
      </c>
      <c r="G22" s="8"/>
    </row>
    <row r="23" spans="1:7" ht="30" customHeight="1" x14ac:dyDescent="0.25">
      <c r="A23" s="28" t="s">
        <v>15</v>
      </c>
      <c r="B23" s="31" t="s">
        <v>110</v>
      </c>
      <c r="C23" s="96" t="s">
        <v>47</v>
      </c>
      <c r="D23" s="97" t="s">
        <v>48</v>
      </c>
      <c r="E23" s="79" t="s">
        <v>111</v>
      </c>
      <c r="F23" s="30" t="s">
        <v>8</v>
      </c>
      <c r="G23" s="6"/>
    </row>
    <row r="24" spans="1:7" ht="29.25" customHeight="1" x14ac:dyDescent="0.25">
      <c r="A24" s="29"/>
      <c r="B24" s="31"/>
      <c r="C24" s="84" t="s">
        <v>59</v>
      </c>
      <c r="D24" s="97"/>
      <c r="E24" s="79"/>
      <c r="F24" s="30"/>
      <c r="G24" s="6"/>
    </row>
    <row r="25" spans="1:7" x14ac:dyDescent="0.25">
      <c r="A25" s="29"/>
      <c r="B25" s="32"/>
      <c r="C25" s="76" t="s">
        <v>60</v>
      </c>
      <c r="D25" s="97" t="s">
        <v>72</v>
      </c>
      <c r="E25" s="81"/>
      <c r="F25" s="30"/>
      <c r="G25" s="6"/>
    </row>
    <row r="26" spans="1:7" x14ac:dyDescent="0.25">
      <c r="A26" s="29"/>
      <c r="B26" s="32"/>
      <c r="C26" s="81"/>
      <c r="D26" s="97"/>
      <c r="E26" s="76" t="s">
        <v>49</v>
      </c>
      <c r="F26" s="30"/>
      <c r="G26" s="6"/>
    </row>
    <row r="27" spans="1:7" ht="22.5" customHeight="1" x14ac:dyDescent="0.25">
      <c r="A27" s="29"/>
      <c r="B27" s="32"/>
      <c r="C27" s="78" t="s">
        <v>109</v>
      </c>
      <c r="D27" s="97"/>
      <c r="E27" s="79"/>
      <c r="F27" s="30"/>
      <c r="G27" s="6"/>
    </row>
    <row r="28" spans="1:7" ht="20.25" customHeight="1" x14ac:dyDescent="0.25">
      <c r="A28" s="29"/>
      <c r="B28" s="32"/>
      <c r="C28" s="78" t="s">
        <v>61</v>
      </c>
      <c r="D28" s="97"/>
      <c r="E28" s="81"/>
      <c r="F28" s="30"/>
      <c r="G28" s="6"/>
    </row>
    <row r="29" spans="1:7" ht="25.5" customHeight="1" x14ac:dyDescent="0.25">
      <c r="A29" s="29"/>
      <c r="B29" s="32"/>
      <c r="C29" s="76" t="s">
        <v>117</v>
      </c>
      <c r="D29" s="77" t="s">
        <v>50</v>
      </c>
      <c r="E29" s="78" t="s">
        <v>112</v>
      </c>
      <c r="F29" s="30"/>
      <c r="G29" s="6"/>
    </row>
    <row r="30" spans="1:7" ht="45" x14ac:dyDescent="0.25">
      <c r="A30" s="29"/>
      <c r="B30" s="32"/>
      <c r="C30" s="79"/>
      <c r="D30" s="80"/>
      <c r="E30" s="78" t="s">
        <v>113</v>
      </c>
      <c r="F30" s="30"/>
      <c r="G30" s="6"/>
    </row>
    <row r="31" spans="1:7" ht="40.5" customHeight="1" x14ac:dyDescent="0.25">
      <c r="A31" s="29"/>
      <c r="B31" s="32"/>
      <c r="C31" s="79"/>
      <c r="D31" s="80"/>
      <c r="E31" s="78" t="s">
        <v>156</v>
      </c>
      <c r="F31" s="30"/>
      <c r="G31" s="6"/>
    </row>
    <row r="32" spans="1:7" ht="39.75" customHeight="1" x14ac:dyDescent="0.25">
      <c r="A32" s="29"/>
      <c r="B32" s="32"/>
      <c r="C32" s="81"/>
      <c r="D32" s="82"/>
      <c r="E32" s="78" t="s">
        <v>152</v>
      </c>
      <c r="F32" s="30"/>
      <c r="G32" s="6"/>
    </row>
    <row r="33" spans="1:7" ht="46.5" customHeight="1" x14ac:dyDescent="0.25">
      <c r="A33" s="29"/>
      <c r="B33" s="32"/>
      <c r="C33" s="76" t="s">
        <v>118</v>
      </c>
      <c r="D33" s="77" t="s">
        <v>153</v>
      </c>
      <c r="E33" s="78" t="s">
        <v>154</v>
      </c>
      <c r="F33" s="30"/>
      <c r="G33" s="6"/>
    </row>
    <row r="34" spans="1:7" ht="30" x14ac:dyDescent="0.25">
      <c r="A34" s="29"/>
      <c r="B34" s="32"/>
      <c r="C34" s="79"/>
      <c r="D34" s="80"/>
      <c r="E34" s="78" t="s">
        <v>155</v>
      </c>
      <c r="F34" s="30"/>
      <c r="G34" s="6"/>
    </row>
    <row r="35" spans="1:7" ht="30" x14ac:dyDescent="0.25">
      <c r="A35" s="29"/>
      <c r="B35" s="32"/>
      <c r="C35" s="81"/>
      <c r="D35" s="82"/>
      <c r="E35" s="78" t="s">
        <v>114</v>
      </c>
      <c r="F35" s="30"/>
      <c r="G35" s="6"/>
    </row>
    <row r="36" spans="1:7" s="3" customFormat="1" ht="24.95" customHeight="1" x14ac:dyDescent="0.25">
      <c r="A36" s="4" t="s">
        <v>1</v>
      </c>
      <c r="B36" s="4" t="s">
        <v>2</v>
      </c>
      <c r="C36" s="4" t="s">
        <v>3</v>
      </c>
      <c r="D36" s="4" t="s">
        <v>4</v>
      </c>
      <c r="E36" s="4" t="s">
        <v>5</v>
      </c>
      <c r="F36" s="4" t="s">
        <v>6</v>
      </c>
      <c r="G36" s="8"/>
    </row>
    <row r="37" spans="1:7" ht="112.5" customHeight="1" x14ac:dyDescent="0.25">
      <c r="A37" s="12" t="s">
        <v>16</v>
      </c>
      <c r="B37" s="13" t="s">
        <v>51</v>
      </c>
      <c r="C37" s="98" t="s">
        <v>52</v>
      </c>
      <c r="D37" s="99" t="s">
        <v>178</v>
      </c>
      <c r="E37" s="100" t="s">
        <v>179</v>
      </c>
      <c r="F37" s="11" t="s">
        <v>8</v>
      </c>
      <c r="G37" s="6"/>
    </row>
    <row r="38" spans="1:7" x14ac:dyDescent="0.25">
      <c r="A38" s="6"/>
      <c r="B38" s="6"/>
      <c r="C38" s="6"/>
      <c r="D38" s="6"/>
      <c r="E38" s="9"/>
      <c r="F38" s="6"/>
      <c r="G38" s="6"/>
    </row>
    <row r="39" spans="1:7" x14ac:dyDescent="0.25">
      <c r="A39" s="6"/>
      <c r="B39" s="6"/>
      <c r="C39" s="6"/>
      <c r="D39" s="6"/>
      <c r="E39" s="6"/>
      <c r="F39" s="6"/>
      <c r="G39" s="6"/>
    </row>
    <row r="40" spans="1:7" x14ac:dyDescent="0.25">
      <c r="A40" s="6"/>
      <c r="B40" s="6"/>
      <c r="C40" s="6"/>
      <c r="D40" s="6"/>
      <c r="E40" s="6"/>
      <c r="F40" s="6"/>
      <c r="G40" s="6"/>
    </row>
  </sheetData>
  <mergeCells count="34">
    <mergeCell ref="D5:D7"/>
    <mergeCell ref="C5:C7"/>
    <mergeCell ref="A5:A7"/>
    <mergeCell ref="B5:B7"/>
    <mergeCell ref="F13:F14"/>
    <mergeCell ref="F9:F11"/>
    <mergeCell ref="E13:E14"/>
    <mergeCell ref="A13:A15"/>
    <mergeCell ref="B13:B15"/>
    <mergeCell ref="C13:C14"/>
    <mergeCell ref="A9:A11"/>
    <mergeCell ref="B9:B11"/>
    <mergeCell ref="F5:F7"/>
    <mergeCell ref="B17:B21"/>
    <mergeCell ref="E17:E18"/>
    <mergeCell ref="D18:D19"/>
    <mergeCell ref="E19:E20"/>
    <mergeCell ref="C17:C20"/>
    <mergeCell ref="D23:D24"/>
    <mergeCell ref="D25:D28"/>
    <mergeCell ref="A1:F1"/>
    <mergeCell ref="A2:F2"/>
    <mergeCell ref="A23:A35"/>
    <mergeCell ref="F23:F35"/>
    <mergeCell ref="B23:B35"/>
    <mergeCell ref="C33:C35"/>
    <mergeCell ref="D33:D35"/>
    <mergeCell ref="E23:E25"/>
    <mergeCell ref="E26:E28"/>
    <mergeCell ref="D29:D32"/>
    <mergeCell ref="C25:C26"/>
    <mergeCell ref="C29:C32"/>
    <mergeCell ref="F17:F21"/>
    <mergeCell ref="A17:A21"/>
  </mergeCells>
  <pageMargins left="0.51181102362204722" right="0.51181102362204722" top="0.78740157480314965" bottom="0.78740157480314965" header="0.31496062992125984" footer="0.31496062992125984"/>
  <pageSetup paperSize="9" scale="82" fitToHeight="3" orientation="landscape" r:id="rId1"/>
  <rowBreaks count="2" manualBreakCount="2">
    <brk id="11" max="5" man="1"/>
    <brk id="21" max="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0"/>
  <sheetViews>
    <sheetView showGridLines="0" zoomScale="115" zoomScaleNormal="115" workbookViewId="0">
      <pane xSplit="6" ySplit="3" topLeftCell="G4" activePane="bottomRight" state="frozen"/>
      <selection pane="topRight" activeCell="G1" sqref="G1"/>
      <selection pane="bottomLeft" activeCell="A4" sqref="A4"/>
      <selection pane="bottomRight" activeCell="B11" sqref="B11"/>
    </sheetView>
  </sheetViews>
  <sheetFormatPr baseColWidth="10" defaultColWidth="0" defaultRowHeight="15" zeroHeight="1" x14ac:dyDescent="0.25"/>
  <cols>
    <col min="1" max="1" width="30.28515625" customWidth="1"/>
    <col min="2" max="2" width="68.42578125" customWidth="1"/>
    <col min="3" max="3" width="14.42578125" customWidth="1"/>
    <col min="4" max="4" width="15.42578125" customWidth="1"/>
    <col min="5" max="5" width="13.42578125" customWidth="1"/>
    <col min="6" max="6" width="14.42578125" customWidth="1"/>
    <col min="7" max="7" width="5.85546875" customWidth="1"/>
    <col min="8" max="16384" width="9.140625" hidden="1"/>
  </cols>
  <sheetData>
    <row r="1" spans="1:7" x14ac:dyDescent="0.25">
      <c r="A1" s="27" t="s">
        <v>17</v>
      </c>
      <c r="B1" s="27"/>
      <c r="C1" s="27"/>
      <c r="D1" s="27"/>
      <c r="E1" s="27"/>
      <c r="F1" s="27"/>
      <c r="G1" s="6"/>
    </row>
    <row r="2" spans="1:7" ht="22.5" customHeight="1" x14ac:dyDescent="0.25">
      <c r="A2" s="6"/>
      <c r="B2" s="6"/>
      <c r="C2" s="56" t="s">
        <v>22</v>
      </c>
      <c r="D2" s="56"/>
      <c r="E2" s="56"/>
      <c r="F2" s="56"/>
      <c r="G2" s="6"/>
    </row>
    <row r="3" spans="1:7" ht="18.75" x14ac:dyDescent="0.3">
      <c r="A3" s="10" t="s">
        <v>2</v>
      </c>
      <c r="B3" s="10" t="s">
        <v>3</v>
      </c>
      <c r="C3" s="14" t="s">
        <v>19</v>
      </c>
      <c r="D3" s="14" t="s">
        <v>8</v>
      </c>
      <c r="E3" s="14" t="s">
        <v>20</v>
      </c>
      <c r="F3" s="14" t="s">
        <v>21</v>
      </c>
      <c r="G3" s="6"/>
    </row>
    <row r="4" spans="1:7" ht="31.5" x14ac:dyDescent="0.25">
      <c r="A4" s="21" t="s">
        <v>30</v>
      </c>
      <c r="B4" s="69" t="s">
        <v>146</v>
      </c>
      <c r="C4" s="23">
        <v>0</v>
      </c>
      <c r="D4" s="67">
        <v>0</v>
      </c>
      <c r="E4" s="23">
        <v>0</v>
      </c>
      <c r="F4" s="23">
        <f>SUM(C4:E4)</f>
        <v>0</v>
      </c>
      <c r="G4" s="6"/>
    </row>
    <row r="5" spans="1:7" ht="21" x14ac:dyDescent="0.25">
      <c r="A5" s="55" t="s">
        <v>31</v>
      </c>
      <c r="B5" s="70" t="s">
        <v>32</v>
      </c>
      <c r="C5" s="23">
        <v>0</v>
      </c>
      <c r="D5" s="68">
        <v>50000</v>
      </c>
      <c r="E5" s="24">
        <v>0</v>
      </c>
      <c r="F5" s="24">
        <f>SUM(C5:E5)</f>
        <v>50000</v>
      </c>
      <c r="G5" s="6"/>
    </row>
    <row r="6" spans="1:7" ht="21" x14ac:dyDescent="0.25">
      <c r="A6" s="55"/>
      <c r="B6" s="71" t="s">
        <v>33</v>
      </c>
      <c r="C6" s="23">
        <v>25000</v>
      </c>
      <c r="D6" s="67">
        <v>12000</v>
      </c>
      <c r="E6" s="23">
        <v>0</v>
      </c>
      <c r="F6" s="24">
        <f t="shared" ref="F6:F12" si="0">SUM(C6:E6)</f>
        <v>37000</v>
      </c>
      <c r="G6" s="6"/>
    </row>
    <row r="7" spans="1:7" ht="21" x14ac:dyDescent="0.25">
      <c r="A7" s="55"/>
      <c r="B7" s="69" t="s">
        <v>105</v>
      </c>
      <c r="C7" s="23">
        <v>0</v>
      </c>
      <c r="D7" s="67">
        <v>0</v>
      </c>
      <c r="E7" s="23">
        <v>0</v>
      </c>
      <c r="F7" s="24">
        <f t="shared" si="0"/>
        <v>0</v>
      </c>
      <c r="G7" s="6"/>
    </row>
    <row r="8" spans="1:7" ht="21" x14ac:dyDescent="0.25">
      <c r="A8" s="55" t="s">
        <v>34</v>
      </c>
      <c r="B8" s="72" t="s">
        <v>106</v>
      </c>
      <c r="C8" s="23">
        <v>0</v>
      </c>
      <c r="D8" s="67">
        <v>0</v>
      </c>
      <c r="E8" s="23">
        <v>0</v>
      </c>
      <c r="F8" s="23">
        <f t="shared" si="0"/>
        <v>0</v>
      </c>
      <c r="G8" s="6"/>
    </row>
    <row r="9" spans="1:7" ht="30" x14ac:dyDescent="0.25">
      <c r="A9" s="55"/>
      <c r="B9" s="69" t="s">
        <v>115</v>
      </c>
      <c r="C9" s="23">
        <v>0</v>
      </c>
      <c r="D9" s="67">
        <v>0</v>
      </c>
      <c r="E9" s="23">
        <v>0</v>
      </c>
      <c r="F9" s="23">
        <f t="shared" si="0"/>
        <v>0</v>
      </c>
      <c r="G9" s="6"/>
    </row>
    <row r="10" spans="1:7" ht="21" x14ac:dyDescent="0.25">
      <c r="A10" s="57" t="s">
        <v>43</v>
      </c>
      <c r="B10" s="72" t="s">
        <v>44</v>
      </c>
      <c r="C10" s="23">
        <v>0</v>
      </c>
      <c r="D10" s="67">
        <v>0</v>
      </c>
      <c r="E10" s="26">
        <v>0</v>
      </c>
      <c r="F10" s="26">
        <f t="shared" si="0"/>
        <v>0</v>
      </c>
      <c r="G10" s="6"/>
    </row>
    <row r="11" spans="1:7" ht="30" x14ac:dyDescent="0.25">
      <c r="A11" s="58"/>
      <c r="B11" s="70" t="s">
        <v>175</v>
      </c>
      <c r="C11" s="23">
        <v>0</v>
      </c>
      <c r="D11" s="67">
        <v>20000</v>
      </c>
      <c r="E11" s="23">
        <v>0</v>
      </c>
      <c r="F11" s="23">
        <f t="shared" si="0"/>
        <v>20000</v>
      </c>
      <c r="G11" s="6"/>
    </row>
    <row r="12" spans="1:7" ht="45" x14ac:dyDescent="0.25">
      <c r="A12" s="59"/>
      <c r="B12" s="70" t="s">
        <v>176</v>
      </c>
      <c r="C12" s="23">
        <v>0</v>
      </c>
      <c r="D12" s="67">
        <v>10000</v>
      </c>
      <c r="E12" s="23">
        <v>0</v>
      </c>
      <c r="F12" s="23">
        <f t="shared" si="0"/>
        <v>10000</v>
      </c>
      <c r="G12" s="6"/>
    </row>
    <row r="13" spans="1:7" ht="21" x14ac:dyDescent="0.25">
      <c r="A13" s="53" t="s">
        <v>110</v>
      </c>
      <c r="B13" s="73" t="s">
        <v>47</v>
      </c>
      <c r="C13" s="23">
        <v>0</v>
      </c>
      <c r="D13" s="67">
        <v>0</v>
      </c>
      <c r="E13" s="23">
        <v>0</v>
      </c>
      <c r="F13" s="23">
        <v>0</v>
      </c>
      <c r="G13" s="6"/>
    </row>
    <row r="14" spans="1:7" ht="21" x14ac:dyDescent="0.25">
      <c r="A14" s="54"/>
      <c r="B14" s="74" t="s">
        <v>59</v>
      </c>
      <c r="C14" s="24">
        <v>0</v>
      </c>
      <c r="D14" s="68">
        <v>30000</v>
      </c>
      <c r="E14" s="24">
        <v>0</v>
      </c>
      <c r="F14" s="24">
        <f>SUM(C14:E14)</f>
        <v>30000</v>
      </c>
      <c r="G14" s="6"/>
    </row>
    <row r="15" spans="1:7" ht="21" x14ac:dyDescent="0.25">
      <c r="A15" s="54"/>
      <c r="B15" s="74" t="s">
        <v>60</v>
      </c>
      <c r="C15" s="24">
        <v>20000</v>
      </c>
      <c r="D15" s="68">
        <v>7000</v>
      </c>
      <c r="E15" s="24">
        <v>0</v>
      </c>
      <c r="F15" s="24">
        <f>SUM(C15:E15)</f>
        <v>27000</v>
      </c>
      <c r="G15" s="6"/>
    </row>
    <row r="16" spans="1:7" ht="21" x14ac:dyDescent="0.25">
      <c r="A16" s="54"/>
      <c r="B16" s="70" t="s">
        <v>177</v>
      </c>
      <c r="C16" s="23">
        <v>0</v>
      </c>
      <c r="D16" s="67">
        <v>0</v>
      </c>
      <c r="E16" s="23">
        <v>0</v>
      </c>
      <c r="F16" s="23">
        <f>SUM(C16:E16)</f>
        <v>0</v>
      </c>
      <c r="G16" s="6"/>
    </row>
    <row r="17" spans="1:7" ht="21" x14ac:dyDescent="0.25">
      <c r="A17" s="54"/>
      <c r="B17" s="70" t="s">
        <v>61</v>
      </c>
      <c r="C17" s="23">
        <v>0</v>
      </c>
      <c r="D17" s="67">
        <v>0</v>
      </c>
      <c r="E17" s="23">
        <v>0</v>
      </c>
      <c r="F17" s="23">
        <f>SUM(C17:E17)</f>
        <v>0</v>
      </c>
      <c r="G17" s="6"/>
    </row>
    <row r="18" spans="1:7" ht="30" x14ac:dyDescent="0.25">
      <c r="A18" s="54"/>
      <c r="B18" s="69" t="s">
        <v>117</v>
      </c>
      <c r="C18" s="23">
        <v>0</v>
      </c>
      <c r="D18" s="67">
        <v>25000</v>
      </c>
      <c r="E18" s="23">
        <v>0</v>
      </c>
      <c r="F18" s="23">
        <f>SUM(C18:E18)</f>
        <v>25000</v>
      </c>
      <c r="G18" s="6"/>
    </row>
    <row r="19" spans="1:7" ht="21" x14ac:dyDescent="0.25">
      <c r="A19" s="54"/>
      <c r="B19" s="69" t="s">
        <v>118</v>
      </c>
      <c r="C19" s="23">
        <v>0</v>
      </c>
      <c r="D19" s="67">
        <v>0</v>
      </c>
      <c r="E19" s="23">
        <v>0</v>
      </c>
      <c r="F19" s="23">
        <v>0</v>
      </c>
      <c r="G19" s="6"/>
    </row>
    <row r="20" spans="1:7" ht="31.5" x14ac:dyDescent="0.25">
      <c r="A20" s="22" t="s">
        <v>51</v>
      </c>
      <c r="B20" s="69" t="s">
        <v>119</v>
      </c>
      <c r="C20" s="24">
        <v>0</v>
      </c>
      <c r="D20" s="67">
        <v>0</v>
      </c>
      <c r="E20" s="24">
        <v>0</v>
      </c>
      <c r="F20" s="23">
        <f>SUM(C20:E20)</f>
        <v>0</v>
      </c>
      <c r="G20" s="6"/>
    </row>
    <row r="21" spans="1:7" ht="21" x14ac:dyDescent="0.25">
      <c r="A21" s="22" t="s">
        <v>28</v>
      </c>
      <c r="B21" s="75" t="s">
        <v>29</v>
      </c>
      <c r="C21" s="24">
        <v>10000</v>
      </c>
      <c r="D21" s="68">
        <v>0</v>
      </c>
      <c r="E21" s="24">
        <v>0</v>
      </c>
      <c r="F21" s="24">
        <f>SUM(C21:E21)</f>
        <v>10000</v>
      </c>
      <c r="G21" s="6"/>
    </row>
    <row r="22" spans="1:7" ht="21" x14ac:dyDescent="0.25">
      <c r="A22" s="15" t="s">
        <v>21</v>
      </c>
      <c r="B22" s="15"/>
      <c r="C22" s="25">
        <f>SUM(C4:C21)</f>
        <v>55000</v>
      </c>
      <c r="D22" s="25">
        <f>SUM(D4:D21)</f>
        <v>154000</v>
      </c>
      <c r="E22" s="25">
        <f>SUM(E4:E21)</f>
        <v>0</v>
      </c>
      <c r="F22" s="25">
        <f>SUM(C22:E22)</f>
        <v>209000</v>
      </c>
      <c r="G22" s="6"/>
    </row>
    <row r="23" spans="1:7" x14ac:dyDescent="0.25">
      <c r="A23" s="6"/>
      <c r="B23" s="6"/>
      <c r="C23" s="6"/>
      <c r="D23" s="6"/>
      <c r="E23" s="6"/>
      <c r="F23" s="6"/>
      <c r="G23" s="6"/>
    </row>
    <row r="24" spans="1:7" x14ac:dyDescent="0.25"/>
    <row r="25" spans="1:7" x14ac:dyDescent="0.25"/>
    <row r="26" spans="1:7" x14ac:dyDescent="0.25"/>
    <row r="27" spans="1:7" x14ac:dyDescent="0.25"/>
    <row r="28" spans="1:7" x14ac:dyDescent="0.25"/>
    <row r="29" spans="1:7" x14ac:dyDescent="0.25"/>
    <row r="30" spans="1:7" x14ac:dyDescent="0.25"/>
  </sheetData>
  <mergeCells count="6">
    <mergeCell ref="A13:A19"/>
    <mergeCell ref="A1:F1"/>
    <mergeCell ref="A5:A7"/>
    <mergeCell ref="A8:A9"/>
    <mergeCell ref="C2:F2"/>
    <mergeCell ref="A10:A12"/>
  </mergeCells>
  <pageMargins left="0.511811024" right="0.511811024" top="0.78740157499999996" bottom="0.78740157499999996" header="0.31496062000000002" footer="0.31496062000000002"/>
  <pageSetup paperSize="9" scale="85" orientation="landscape" horizontalDpi="4294967293" r:id="rId1"/>
  <rowBreaks count="1" manualBreakCount="1">
    <brk id="12"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7"/>
  <sheetViews>
    <sheetView showGridLines="0" tabSelected="1" zoomScale="85" zoomScaleNormal="85" workbookViewId="0">
      <pane xSplit="7" ySplit="3" topLeftCell="H4" activePane="bottomRight" state="frozen"/>
      <selection pane="topRight" activeCell="G1" sqref="G1"/>
      <selection pane="bottomLeft" activeCell="A4" sqref="A4"/>
      <selection pane="bottomRight" activeCell="C44" sqref="C44:D44"/>
    </sheetView>
  </sheetViews>
  <sheetFormatPr baseColWidth="10" defaultColWidth="9.140625" defaultRowHeight="15" x14ac:dyDescent="0.25"/>
  <cols>
    <col min="1" max="1" width="31.7109375" customWidth="1"/>
    <col min="2" max="2" width="7.85546875" customWidth="1"/>
    <col min="3" max="3" width="20.5703125" customWidth="1"/>
    <col min="4" max="4" width="45.28515625" customWidth="1"/>
    <col min="5" max="5" width="14.42578125" customWidth="1"/>
    <col min="6" max="6" width="14.7109375" customWidth="1"/>
    <col min="7" max="7" width="36.42578125" customWidth="1"/>
  </cols>
  <sheetData>
    <row r="1" spans="1:8" x14ac:dyDescent="0.25">
      <c r="A1" s="27" t="s">
        <v>18</v>
      </c>
      <c r="B1" s="27"/>
      <c r="C1" s="27"/>
      <c r="D1" s="27"/>
      <c r="E1" s="27"/>
      <c r="F1" s="27"/>
      <c r="G1" s="27"/>
      <c r="H1" s="6"/>
    </row>
    <row r="2" spans="1:8" x14ac:dyDescent="0.25">
      <c r="A2" s="27"/>
      <c r="B2" s="27"/>
      <c r="C2" s="27"/>
      <c r="D2" s="27"/>
      <c r="E2" s="27"/>
      <c r="F2" s="27"/>
      <c r="G2" s="27"/>
      <c r="H2" s="6"/>
    </row>
    <row r="3" spans="1:8" ht="36.75" customHeight="1" x14ac:dyDescent="0.25">
      <c r="A3" s="4" t="s">
        <v>3</v>
      </c>
      <c r="B3" s="4" t="s">
        <v>1</v>
      </c>
      <c r="C3" s="65" t="s">
        <v>23</v>
      </c>
      <c r="D3" s="66"/>
      <c r="E3" s="17" t="s">
        <v>24</v>
      </c>
      <c r="F3" s="17" t="s">
        <v>25</v>
      </c>
      <c r="G3" s="4" t="s">
        <v>26</v>
      </c>
      <c r="H3" s="6"/>
    </row>
    <row r="4" spans="1:8" ht="39.950000000000003" customHeight="1" x14ac:dyDescent="0.25">
      <c r="A4" s="104" t="s">
        <v>146</v>
      </c>
      <c r="B4" s="62"/>
      <c r="C4" s="101" t="s">
        <v>165</v>
      </c>
      <c r="D4" s="102"/>
      <c r="E4" s="103" t="s">
        <v>53</v>
      </c>
      <c r="F4" s="103" t="s">
        <v>54</v>
      </c>
      <c r="G4" s="104" t="s">
        <v>180</v>
      </c>
      <c r="H4" s="6"/>
    </row>
    <row r="5" spans="1:8" ht="39.950000000000003" customHeight="1" x14ac:dyDescent="0.25">
      <c r="A5" s="104"/>
      <c r="B5" s="62"/>
      <c r="C5" s="101" t="s">
        <v>166</v>
      </c>
      <c r="D5" s="102"/>
      <c r="E5" s="103" t="s">
        <v>53</v>
      </c>
      <c r="F5" s="103" t="s">
        <v>55</v>
      </c>
      <c r="G5" s="104"/>
      <c r="H5" s="6"/>
    </row>
    <row r="6" spans="1:8" ht="39.950000000000003" customHeight="1" x14ac:dyDescent="0.25">
      <c r="A6" s="104"/>
      <c r="B6" s="62"/>
      <c r="C6" s="101" t="s">
        <v>167</v>
      </c>
      <c r="D6" s="102"/>
      <c r="E6" s="103" t="s">
        <v>53</v>
      </c>
      <c r="F6" s="103" t="s">
        <v>55</v>
      </c>
      <c r="G6" s="104"/>
      <c r="H6" s="6"/>
    </row>
    <row r="7" spans="1:8" ht="39.950000000000003" customHeight="1" x14ac:dyDescent="0.25">
      <c r="A7" s="104"/>
      <c r="B7" s="62"/>
      <c r="C7" s="101" t="s">
        <v>168</v>
      </c>
      <c r="D7" s="105"/>
      <c r="E7" s="103" t="s">
        <v>53</v>
      </c>
      <c r="F7" s="103" t="s">
        <v>90</v>
      </c>
      <c r="G7" s="104"/>
      <c r="H7" s="6"/>
    </row>
    <row r="8" spans="1:8" ht="54" customHeight="1" x14ac:dyDescent="0.25">
      <c r="A8" s="104"/>
      <c r="B8" s="62"/>
      <c r="C8" s="101" t="s">
        <v>169</v>
      </c>
      <c r="D8" s="102"/>
      <c r="E8" s="103" t="s">
        <v>53</v>
      </c>
      <c r="F8" s="103" t="s">
        <v>54</v>
      </c>
      <c r="G8" s="104"/>
      <c r="H8" s="6"/>
    </row>
    <row r="9" spans="1:8" ht="39.950000000000003" customHeight="1" x14ac:dyDescent="0.25">
      <c r="A9" s="104"/>
      <c r="B9" s="62"/>
      <c r="C9" s="101" t="s">
        <v>170</v>
      </c>
      <c r="D9" s="102"/>
      <c r="E9" s="103" t="s">
        <v>91</v>
      </c>
      <c r="F9" s="103" t="s">
        <v>100</v>
      </c>
      <c r="G9" s="104"/>
      <c r="H9" s="6"/>
    </row>
    <row r="10" spans="1:8" ht="39.950000000000003" customHeight="1" x14ac:dyDescent="0.25">
      <c r="A10" s="77" t="s">
        <v>122</v>
      </c>
      <c r="B10" s="20"/>
      <c r="C10" s="101" t="s">
        <v>164</v>
      </c>
      <c r="D10" s="105"/>
      <c r="E10" s="103" t="s">
        <v>53</v>
      </c>
      <c r="F10" s="103" t="s">
        <v>92</v>
      </c>
      <c r="G10" s="77" t="s">
        <v>144</v>
      </c>
      <c r="H10" s="6"/>
    </row>
    <row r="11" spans="1:8" ht="39.950000000000003" customHeight="1" x14ac:dyDescent="0.25">
      <c r="A11" s="87"/>
      <c r="B11" s="20"/>
      <c r="C11" s="101" t="s">
        <v>172</v>
      </c>
      <c r="D11" s="105"/>
      <c r="E11" s="103" t="s">
        <v>53</v>
      </c>
      <c r="F11" s="103" t="s">
        <v>93</v>
      </c>
      <c r="G11" s="87"/>
      <c r="H11" s="6"/>
    </row>
    <row r="12" spans="1:8" ht="30" customHeight="1" x14ac:dyDescent="0.25">
      <c r="A12" s="76" t="s">
        <v>32</v>
      </c>
      <c r="B12" s="18"/>
      <c r="C12" s="60" t="s">
        <v>73</v>
      </c>
      <c r="D12" s="61"/>
      <c r="E12" s="19" t="s">
        <v>74</v>
      </c>
      <c r="F12" s="19" t="s">
        <v>75</v>
      </c>
      <c r="G12" s="63" t="s">
        <v>145</v>
      </c>
      <c r="H12" s="6"/>
    </row>
    <row r="13" spans="1:8" ht="65.099999999999994" customHeight="1" x14ac:dyDescent="0.25">
      <c r="A13" s="81"/>
      <c r="B13" s="18"/>
      <c r="C13" s="60" t="s">
        <v>171</v>
      </c>
      <c r="D13" s="61"/>
      <c r="E13" s="19" t="s">
        <v>76</v>
      </c>
      <c r="F13" s="19" t="s">
        <v>77</v>
      </c>
      <c r="G13" s="64"/>
      <c r="H13" s="6"/>
    </row>
    <row r="14" spans="1:8" ht="36.75" customHeight="1" x14ac:dyDescent="0.25">
      <c r="A14" s="76" t="s">
        <v>33</v>
      </c>
      <c r="B14" s="83"/>
      <c r="C14" s="106" t="s">
        <v>78</v>
      </c>
      <c r="D14" s="107"/>
      <c r="E14" s="108" t="s">
        <v>79</v>
      </c>
      <c r="F14" s="108" t="s">
        <v>54</v>
      </c>
      <c r="G14" s="109" t="s">
        <v>150</v>
      </c>
      <c r="H14" s="6"/>
    </row>
    <row r="15" spans="1:8" ht="36.75" customHeight="1" x14ac:dyDescent="0.25">
      <c r="A15" s="79"/>
      <c r="B15" s="83"/>
      <c r="C15" s="101" t="s">
        <v>83</v>
      </c>
      <c r="D15" s="102"/>
      <c r="E15" s="108" t="s">
        <v>80</v>
      </c>
      <c r="F15" s="108" t="s">
        <v>81</v>
      </c>
      <c r="G15" s="110"/>
      <c r="H15" s="6"/>
    </row>
    <row r="16" spans="1:8" ht="36.75" customHeight="1" x14ac:dyDescent="0.25">
      <c r="A16" s="81"/>
      <c r="B16" s="83"/>
      <c r="C16" s="101" t="s">
        <v>84</v>
      </c>
      <c r="D16" s="102"/>
      <c r="E16" s="108" t="s">
        <v>80</v>
      </c>
      <c r="F16" s="108" t="s">
        <v>82</v>
      </c>
      <c r="G16" s="111"/>
      <c r="H16" s="6"/>
    </row>
    <row r="17" spans="1:8" ht="39.950000000000003" customHeight="1" x14ac:dyDescent="0.25">
      <c r="A17" s="104" t="s">
        <v>105</v>
      </c>
      <c r="B17" s="104"/>
      <c r="C17" s="101" t="s">
        <v>120</v>
      </c>
      <c r="D17" s="102"/>
      <c r="E17" s="103" t="s">
        <v>56</v>
      </c>
      <c r="F17" s="103" t="s">
        <v>58</v>
      </c>
      <c r="G17" s="104" t="s">
        <v>143</v>
      </c>
      <c r="H17" s="6"/>
    </row>
    <row r="18" spans="1:8" ht="39.950000000000003" customHeight="1" x14ac:dyDescent="0.25">
      <c r="A18" s="104"/>
      <c r="B18" s="104"/>
      <c r="C18" s="101" t="s">
        <v>121</v>
      </c>
      <c r="D18" s="102"/>
      <c r="E18" s="103" t="s">
        <v>56</v>
      </c>
      <c r="F18" s="103" t="s">
        <v>58</v>
      </c>
      <c r="G18" s="104"/>
      <c r="H18" s="6"/>
    </row>
    <row r="19" spans="1:8" ht="39.950000000000003" customHeight="1" x14ac:dyDescent="0.25">
      <c r="A19" s="104"/>
      <c r="B19" s="104"/>
      <c r="C19" s="101" t="s">
        <v>173</v>
      </c>
      <c r="D19" s="102"/>
      <c r="E19" s="103" t="s">
        <v>57</v>
      </c>
      <c r="F19" s="103" t="s">
        <v>58</v>
      </c>
      <c r="G19" s="104"/>
      <c r="H19" s="6"/>
    </row>
    <row r="20" spans="1:8" ht="45" x14ac:dyDescent="0.25">
      <c r="A20" s="112" t="s">
        <v>106</v>
      </c>
      <c r="B20" s="112"/>
      <c r="C20" s="113"/>
      <c r="D20" s="105"/>
      <c r="E20" s="112"/>
      <c r="F20" s="112"/>
      <c r="G20" s="112"/>
      <c r="H20" s="6"/>
    </row>
    <row r="21" spans="1:8" ht="45" customHeight="1" x14ac:dyDescent="0.25">
      <c r="A21" s="116" t="s">
        <v>115</v>
      </c>
      <c r="B21" s="85"/>
      <c r="C21" s="114" t="s">
        <v>149</v>
      </c>
      <c r="D21" s="114"/>
      <c r="E21" s="115">
        <v>42387</v>
      </c>
      <c r="F21" s="103" t="s">
        <v>58</v>
      </c>
      <c r="G21" s="116" t="s">
        <v>151</v>
      </c>
      <c r="H21" s="6"/>
    </row>
    <row r="22" spans="1:8" ht="44.25" customHeight="1" x14ac:dyDescent="0.25">
      <c r="A22" s="116"/>
      <c r="B22" s="85"/>
      <c r="C22" s="114" t="s">
        <v>181</v>
      </c>
      <c r="D22" s="114"/>
      <c r="E22" s="115">
        <v>42522</v>
      </c>
      <c r="F22" s="115">
        <v>42735</v>
      </c>
      <c r="G22" s="116"/>
      <c r="H22" s="6"/>
    </row>
    <row r="23" spans="1:8" ht="60" customHeight="1" x14ac:dyDescent="0.25">
      <c r="A23" s="86" t="s">
        <v>44</v>
      </c>
      <c r="B23" s="112"/>
      <c r="C23" s="114" t="s">
        <v>85</v>
      </c>
      <c r="D23" s="114"/>
      <c r="E23" s="115">
        <v>42373</v>
      </c>
      <c r="F23" s="115">
        <v>42460</v>
      </c>
      <c r="G23" s="117" t="s">
        <v>140</v>
      </c>
      <c r="H23" s="6"/>
    </row>
    <row r="24" spans="1:8" ht="60" customHeight="1" x14ac:dyDescent="0.25">
      <c r="A24" s="93"/>
      <c r="B24" s="112"/>
      <c r="C24" s="114" t="s">
        <v>86</v>
      </c>
      <c r="D24" s="114"/>
      <c r="E24" s="115">
        <v>42373</v>
      </c>
      <c r="F24" s="115">
        <v>42613</v>
      </c>
      <c r="G24" s="118"/>
      <c r="H24" s="6"/>
    </row>
    <row r="25" spans="1:8" ht="60" customHeight="1" x14ac:dyDescent="0.25">
      <c r="A25" s="87"/>
      <c r="B25" s="112"/>
      <c r="C25" s="114" t="s">
        <v>174</v>
      </c>
      <c r="D25" s="114"/>
      <c r="E25" s="115">
        <v>42443</v>
      </c>
      <c r="F25" s="115">
        <v>42629</v>
      </c>
      <c r="G25" s="119"/>
      <c r="H25" s="6"/>
    </row>
    <row r="26" spans="1:8" ht="39.950000000000003" customHeight="1" x14ac:dyDescent="0.25">
      <c r="A26" s="104" t="s">
        <v>116</v>
      </c>
      <c r="B26" s="104"/>
      <c r="C26" s="97" t="s">
        <v>148</v>
      </c>
      <c r="D26" s="120" t="s">
        <v>182</v>
      </c>
      <c r="E26" s="103" t="s">
        <v>68</v>
      </c>
      <c r="F26" s="103" t="s">
        <v>67</v>
      </c>
      <c r="G26" s="77" t="s">
        <v>141</v>
      </c>
      <c r="H26" s="6"/>
    </row>
    <row r="27" spans="1:8" ht="39.950000000000003" customHeight="1" x14ac:dyDescent="0.25">
      <c r="A27" s="104"/>
      <c r="B27" s="104"/>
      <c r="C27" s="97"/>
      <c r="D27" s="120" t="s">
        <v>183</v>
      </c>
      <c r="E27" s="103" t="s">
        <v>67</v>
      </c>
      <c r="F27" s="103" t="s">
        <v>97</v>
      </c>
      <c r="G27" s="82"/>
      <c r="H27" s="6"/>
    </row>
    <row r="28" spans="1:8" ht="39.950000000000003" customHeight="1" x14ac:dyDescent="0.25">
      <c r="A28" s="104"/>
      <c r="B28" s="104"/>
      <c r="C28" s="114" t="s">
        <v>130</v>
      </c>
      <c r="D28" s="78" t="s">
        <v>131</v>
      </c>
      <c r="E28" s="103" t="s">
        <v>68</v>
      </c>
      <c r="F28" s="103" t="s">
        <v>69</v>
      </c>
      <c r="G28" s="104" t="s">
        <v>142</v>
      </c>
      <c r="H28" s="6"/>
    </row>
    <row r="29" spans="1:8" ht="39.950000000000003" customHeight="1" x14ac:dyDescent="0.25">
      <c r="A29" s="104"/>
      <c r="B29" s="104"/>
      <c r="C29" s="114"/>
      <c r="D29" s="78" t="s">
        <v>132</v>
      </c>
      <c r="E29" s="103" t="s">
        <v>70</v>
      </c>
      <c r="F29" s="103" t="s">
        <v>70</v>
      </c>
      <c r="G29" s="104"/>
      <c r="H29" s="6"/>
    </row>
    <row r="30" spans="1:8" ht="39.950000000000003" customHeight="1" x14ac:dyDescent="0.25">
      <c r="A30" s="104"/>
      <c r="B30" s="104"/>
      <c r="C30" s="114"/>
      <c r="D30" s="78" t="s">
        <v>133</v>
      </c>
      <c r="E30" s="103" t="s">
        <v>71</v>
      </c>
      <c r="F30" s="103" t="s">
        <v>66</v>
      </c>
      <c r="G30" s="104"/>
      <c r="H30" s="6"/>
    </row>
    <row r="31" spans="1:8" ht="49.5" customHeight="1" x14ac:dyDescent="0.25">
      <c r="A31" s="104"/>
      <c r="B31" s="104"/>
      <c r="C31" s="114"/>
      <c r="D31" s="78" t="s">
        <v>134</v>
      </c>
      <c r="E31" s="103" t="s">
        <v>66</v>
      </c>
      <c r="F31" s="103" t="s">
        <v>98</v>
      </c>
      <c r="G31" s="104"/>
      <c r="H31" s="6"/>
    </row>
    <row r="32" spans="1:8" ht="36.75" customHeight="1" x14ac:dyDescent="0.25">
      <c r="A32" s="78" t="s">
        <v>47</v>
      </c>
      <c r="B32" s="76"/>
      <c r="C32" s="121" t="s">
        <v>135</v>
      </c>
      <c r="D32" s="122"/>
      <c r="E32" s="77" t="s">
        <v>88</v>
      </c>
      <c r="F32" s="77" t="s">
        <v>75</v>
      </c>
      <c r="G32" s="77" t="s">
        <v>89</v>
      </c>
      <c r="H32" s="6"/>
    </row>
    <row r="33" spans="1:8" ht="36" customHeight="1" x14ac:dyDescent="0.25">
      <c r="A33" s="84" t="s">
        <v>59</v>
      </c>
      <c r="B33" s="81"/>
      <c r="C33" s="123"/>
      <c r="D33" s="124"/>
      <c r="E33" s="80"/>
      <c r="F33" s="80"/>
      <c r="G33" s="80"/>
      <c r="H33" s="6"/>
    </row>
    <row r="34" spans="1:8" ht="26.25" customHeight="1" x14ac:dyDescent="0.25">
      <c r="A34" s="78" t="s">
        <v>60</v>
      </c>
      <c r="B34" s="79"/>
      <c r="C34" s="125"/>
      <c r="D34" s="126"/>
      <c r="E34" s="82"/>
      <c r="F34" s="82"/>
      <c r="G34" s="80"/>
      <c r="H34" s="6"/>
    </row>
    <row r="35" spans="1:8" ht="24.95" customHeight="1" x14ac:dyDescent="0.25">
      <c r="A35" s="78" t="s">
        <v>177</v>
      </c>
      <c r="B35" s="79"/>
      <c r="C35" s="127" t="s">
        <v>87</v>
      </c>
      <c r="D35" s="128"/>
      <c r="E35" s="77" t="s">
        <v>79</v>
      </c>
      <c r="F35" s="77" t="s">
        <v>54</v>
      </c>
      <c r="G35" s="80"/>
      <c r="H35" s="6"/>
    </row>
    <row r="36" spans="1:8" ht="24.95" customHeight="1" x14ac:dyDescent="0.25">
      <c r="A36" s="78" t="s">
        <v>61</v>
      </c>
      <c r="B36" s="81"/>
      <c r="C36" s="129"/>
      <c r="D36" s="130"/>
      <c r="E36" s="82"/>
      <c r="F36" s="82"/>
      <c r="G36" s="82"/>
      <c r="H36" s="6"/>
    </row>
    <row r="37" spans="1:8" ht="34.5" customHeight="1" x14ac:dyDescent="0.25">
      <c r="A37" s="77" t="s">
        <v>117</v>
      </c>
      <c r="B37" s="77"/>
      <c r="C37" s="101" t="s">
        <v>129</v>
      </c>
      <c r="D37" s="102"/>
      <c r="E37" s="103" t="s">
        <v>53</v>
      </c>
      <c r="F37" s="103" t="s">
        <v>54</v>
      </c>
      <c r="G37" s="77" t="s">
        <v>136</v>
      </c>
      <c r="H37" s="6"/>
    </row>
    <row r="38" spans="1:8" ht="33.75" customHeight="1" x14ac:dyDescent="0.25">
      <c r="A38" s="80"/>
      <c r="B38" s="80"/>
      <c r="C38" s="101" t="s">
        <v>128</v>
      </c>
      <c r="D38" s="102"/>
      <c r="E38" s="103" t="s">
        <v>54</v>
      </c>
      <c r="F38" s="103" t="s">
        <v>62</v>
      </c>
      <c r="G38" s="80"/>
      <c r="H38" s="6"/>
    </row>
    <row r="39" spans="1:8" ht="30" customHeight="1" x14ac:dyDescent="0.25">
      <c r="A39" s="82"/>
      <c r="B39" s="82"/>
      <c r="C39" s="101" t="s">
        <v>127</v>
      </c>
      <c r="D39" s="102"/>
      <c r="E39" s="103" t="s">
        <v>63</v>
      </c>
      <c r="F39" s="103" t="s">
        <v>64</v>
      </c>
      <c r="G39" s="82"/>
      <c r="H39" s="6"/>
    </row>
    <row r="40" spans="1:8" ht="30" customHeight="1" x14ac:dyDescent="0.25">
      <c r="A40" s="77" t="s">
        <v>118</v>
      </c>
      <c r="B40" s="131"/>
      <c r="C40" s="101" t="s">
        <v>184</v>
      </c>
      <c r="D40" s="105"/>
      <c r="E40" s="103" t="s">
        <v>53</v>
      </c>
      <c r="F40" s="103" t="s">
        <v>55</v>
      </c>
      <c r="G40" s="77" t="s">
        <v>137</v>
      </c>
      <c r="H40" s="6"/>
    </row>
    <row r="41" spans="1:8" ht="30" customHeight="1" x14ac:dyDescent="0.25">
      <c r="A41" s="80"/>
      <c r="B41" s="131"/>
      <c r="C41" s="101" t="s">
        <v>147</v>
      </c>
      <c r="D41" s="105"/>
      <c r="E41" s="103" t="s">
        <v>91</v>
      </c>
      <c r="F41" s="103" t="s">
        <v>54</v>
      </c>
      <c r="G41" s="93"/>
      <c r="H41" s="6"/>
    </row>
    <row r="42" spans="1:8" ht="45" customHeight="1" x14ac:dyDescent="0.25">
      <c r="A42" s="93"/>
      <c r="B42" s="77"/>
      <c r="C42" s="101" t="s">
        <v>126</v>
      </c>
      <c r="D42" s="102"/>
      <c r="E42" s="103" t="s">
        <v>74</v>
      </c>
      <c r="F42" s="103" t="s">
        <v>94</v>
      </c>
      <c r="G42" s="93"/>
      <c r="H42" s="6"/>
    </row>
    <row r="43" spans="1:8" ht="38.25" customHeight="1" x14ac:dyDescent="0.25">
      <c r="A43" s="93"/>
      <c r="B43" s="82"/>
      <c r="C43" s="101" t="s">
        <v>125</v>
      </c>
      <c r="D43" s="102"/>
      <c r="E43" s="103" t="s">
        <v>65</v>
      </c>
      <c r="F43" s="103" t="s">
        <v>95</v>
      </c>
      <c r="G43" s="93"/>
      <c r="H43" s="6"/>
    </row>
    <row r="44" spans="1:8" ht="38.25" customHeight="1" x14ac:dyDescent="0.25">
      <c r="A44" s="87"/>
      <c r="B44" s="99"/>
      <c r="C44" s="101" t="s">
        <v>163</v>
      </c>
      <c r="D44" s="105"/>
      <c r="E44" s="103" t="s">
        <v>91</v>
      </c>
      <c r="F44" s="103" t="s">
        <v>101</v>
      </c>
      <c r="G44" s="87"/>
      <c r="H44" s="6"/>
    </row>
    <row r="45" spans="1:8" ht="30" customHeight="1" x14ac:dyDescent="0.25">
      <c r="A45" s="104" t="s">
        <v>119</v>
      </c>
      <c r="B45" s="116"/>
      <c r="C45" s="116" t="s">
        <v>139</v>
      </c>
      <c r="D45" s="116"/>
      <c r="E45" s="115">
        <v>42430</v>
      </c>
      <c r="F45" s="115">
        <v>42490</v>
      </c>
      <c r="G45" s="132" t="s">
        <v>138</v>
      </c>
      <c r="H45" s="6"/>
    </row>
    <row r="46" spans="1:8" ht="30" customHeight="1" x14ac:dyDescent="0.25">
      <c r="A46" s="104"/>
      <c r="B46" s="116"/>
      <c r="C46" s="116" t="s">
        <v>124</v>
      </c>
      <c r="D46" s="116"/>
      <c r="E46" s="115">
        <v>42491</v>
      </c>
      <c r="F46" s="115">
        <v>42551</v>
      </c>
      <c r="G46" s="133"/>
      <c r="H46" s="6"/>
    </row>
    <row r="47" spans="1:8" ht="30" customHeight="1" x14ac:dyDescent="0.25">
      <c r="A47" s="104"/>
      <c r="B47" s="116"/>
      <c r="C47" s="116" t="s">
        <v>123</v>
      </c>
      <c r="D47" s="116"/>
      <c r="E47" s="115" t="s">
        <v>99</v>
      </c>
      <c r="F47" s="115" t="s">
        <v>99</v>
      </c>
      <c r="G47" s="134"/>
    </row>
  </sheetData>
  <mergeCells count="76">
    <mergeCell ref="C44:D44"/>
    <mergeCell ref="A40:A44"/>
    <mergeCell ref="G40:G44"/>
    <mergeCell ref="C46:D46"/>
    <mergeCell ref="C47:D47"/>
    <mergeCell ref="B45:B47"/>
    <mergeCell ref="A45:A47"/>
    <mergeCell ref="G45:G47"/>
    <mergeCell ref="C45:D45"/>
    <mergeCell ref="B42:B43"/>
    <mergeCell ref="C42:D42"/>
    <mergeCell ref="C43:D43"/>
    <mergeCell ref="C40:D40"/>
    <mergeCell ref="C41:D41"/>
    <mergeCell ref="C38:D38"/>
    <mergeCell ref="C39:D39"/>
    <mergeCell ref="C24:D24"/>
    <mergeCell ref="A23:A25"/>
    <mergeCell ref="A37:A39"/>
    <mergeCell ref="B37:B39"/>
    <mergeCell ref="C28:C31"/>
    <mergeCell ref="C35:D36"/>
    <mergeCell ref="B32:B33"/>
    <mergeCell ref="B34:B36"/>
    <mergeCell ref="C32:D34"/>
    <mergeCell ref="G37:G39"/>
    <mergeCell ref="G17:G19"/>
    <mergeCell ref="C3:D3"/>
    <mergeCell ref="C37:D37"/>
    <mergeCell ref="C7:D7"/>
    <mergeCell ref="C8:D8"/>
    <mergeCell ref="C9:D9"/>
    <mergeCell ref="C13:D13"/>
    <mergeCell ref="C16:D16"/>
    <mergeCell ref="C20:D20"/>
    <mergeCell ref="C17:D17"/>
    <mergeCell ref="C18:D18"/>
    <mergeCell ref="C19:D19"/>
    <mergeCell ref="G21:G22"/>
    <mergeCell ref="C12:D12"/>
    <mergeCell ref="G23:G25"/>
    <mergeCell ref="G14:G16"/>
    <mergeCell ref="G12:G13"/>
    <mergeCell ref="A1:G1"/>
    <mergeCell ref="A2:G2"/>
    <mergeCell ref="A4:A9"/>
    <mergeCell ref="G4:G9"/>
    <mergeCell ref="B4:B9"/>
    <mergeCell ref="C4:D4"/>
    <mergeCell ref="C5:D5"/>
    <mergeCell ref="C6:D6"/>
    <mergeCell ref="A10:A11"/>
    <mergeCell ref="C10:D10"/>
    <mergeCell ref="C11:D11"/>
    <mergeCell ref="G10:G11"/>
    <mergeCell ref="A12:A13"/>
    <mergeCell ref="C14:D14"/>
    <mergeCell ref="C15:D15"/>
    <mergeCell ref="A14:A16"/>
    <mergeCell ref="A26:A31"/>
    <mergeCell ref="B26:B31"/>
    <mergeCell ref="C21:D21"/>
    <mergeCell ref="C22:D22"/>
    <mergeCell ref="C26:C27"/>
    <mergeCell ref="C25:D25"/>
    <mergeCell ref="A17:A19"/>
    <mergeCell ref="B17:B19"/>
    <mergeCell ref="A21:A22"/>
    <mergeCell ref="C23:D23"/>
    <mergeCell ref="F32:F34"/>
    <mergeCell ref="E35:E36"/>
    <mergeCell ref="F35:F36"/>
    <mergeCell ref="G26:G27"/>
    <mergeCell ref="G32:G36"/>
    <mergeCell ref="G28:G31"/>
    <mergeCell ref="E32:E34"/>
  </mergeCells>
  <pageMargins left="0.511811024" right="0.511811024" top="0.78740157499999996" bottom="0.78740157499999996" header="0.31496062000000002" footer="0.31496062000000002"/>
  <pageSetup paperSize="9" scale="76" fitToHeight="0" orientation="landscape" horizont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Proyectos y Productos</vt:lpstr>
      <vt:lpstr>Presupuesto</vt:lpstr>
      <vt:lpstr>Productos y Actividades</vt:lpstr>
      <vt:lpstr>Presupuesto!Área_de_impresión</vt:lpstr>
      <vt:lpstr>'Productos y Actividades'!Área_de_impresión</vt:lpstr>
      <vt:lpstr>'Proyectos y Productos'!Área_de_impresión</vt:lpstr>
    </vt:vector>
  </TitlesOfParts>
  <Company>TCU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Adriano Xavier Cabral</dc:creator>
  <cp:lastModifiedBy>soporte</cp:lastModifiedBy>
  <cp:lastPrinted>2015-11-09T17:22:28Z</cp:lastPrinted>
  <dcterms:created xsi:type="dcterms:W3CDTF">2015-10-26T14:33:04Z</dcterms:created>
  <dcterms:modified xsi:type="dcterms:W3CDTF">2015-11-21T00:22:08Z</dcterms:modified>
</cp:coreProperties>
</file>